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5715" windowHeight="6975"/>
  </bookViews>
  <sheets>
    <sheet name="Feuil1" sheetId="1" r:id="rId1"/>
    <sheet name="Feuil2" sheetId="2" r:id="rId2"/>
    <sheet name="Feuil3" sheetId="3" r:id="rId3"/>
  </sheets>
  <calcPr calcId="125725" iterate="1"/>
</workbook>
</file>

<file path=xl/calcChain.xml><?xml version="1.0" encoding="utf-8"?>
<calcChain xmlns="http://schemas.openxmlformats.org/spreadsheetml/2006/main">
  <c r="L15" i="1"/>
  <c r="J15"/>
  <c r="K15" s="1"/>
  <c r="L14"/>
  <c r="I14"/>
  <c r="K14"/>
  <c r="L11"/>
  <c r="J11"/>
  <c r="K30" l="1"/>
  <c r="K29"/>
  <c r="K28"/>
  <c r="K27"/>
  <c r="K26"/>
  <c r="K25"/>
  <c r="K24"/>
  <c r="K23"/>
  <c r="K22"/>
  <c r="K21"/>
  <c r="K20"/>
  <c r="K19"/>
  <c r="K18"/>
  <c r="K17"/>
  <c r="K16"/>
  <c r="K13"/>
  <c r="K12"/>
  <c r="K11"/>
</calcChain>
</file>

<file path=xl/sharedStrings.xml><?xml version="1.0" encoding="utf-8"?>
<sst xmlns="http://schemas.openxmlformats.org/spreadsheetml/2006/main" count="50" uniqueCount="33">
  <si>
    <t>Client</t>
  </si>
  <si>
    <t>Mission</t>
  </si>
  <si>
    <t>Contrat</t>
  </si>
  <si>
    <t>Date emision</t>
  </si>
  <si>
    <t>Montant HTT</t>
  </si>
  <si>
    <t>Taxes</t>
  </si>
  <si>
    <t>Total</t>
  </si>
  <si>
    <t>Date Prevue paiment</t>
  </si>
  <si>
    <t>Date Encaisem.</t>
  </si>
  <si>
    <t>Soregies</t>
  </si>
  <si>
    <t>Morgan Stanley</t>
  </si>
  <si>
    <t>KKR</t>
  </si>
  <si>
    <t>Green Power Tech</t>
  </si>
  <si>
    <t>Alice</t>
  </si>
  <si>
    <t>Poweo</t>
  </si>
  <si>
    <t>MS</t>
  </si>
  <si>
    <t>SVD19</t>
  </si>
  <si>
    <t>#Contrat</t>
  </si>
  <si>
    <t>Cons. Estrategia</t>
  </si>
  <si>
    <t>Concepte</t>
  </si>
  <si>
    <t>20110224_Morgan_Stanley_Master_Agreement</t>
  </si>
  <si>
    <t>20110225_Soregies_Alice</t>
  </si>
  <si>
    <t>2011_03_001</t>
  </si>
  <si>
    <t>Facture aaaa_mm_###</t>
  </si>
  <si>
    <t>Services 7/02/2011 a 28/02/2011</t>
  </si>
  <si>
    <t>2011_03_002</t>
  </si>
  <si>
    <t xml:space="preserve">4 days FTE </t>
  </si>
  <si>
    <t>20011_04_003</t>
  </si>
  <si>
    <t>Services 28/02/2011 à 1/04/2011</t>
  </si>
  <si>
    <t>3 days FTE  (termina la mision)</t>
  </si>
  <si>
    <t>2011_05_004</t>
  </si>
  <si>
    <t>20011_05_005</t>
  </si>
  <si>
    <t>Services 26/04/2011 à 31/05/2011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</si>
</sst>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2" fontId="0" fillId="0" borderId="0" xfId="0" applyNumberFormat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4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4" fontId="0" fillId="0" borderId="11" xfId="0" applyNumberFormat="1" applyBorder="1" applyAlignment="1">
      <alignment vertical="center"/>
    </xf>
    <xf numFmtId="14" fontId="0" fillId="0" borderId="0" xfId="0" applyNumberForma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14" fontId="0" fillId="0" borderId="14" xfId="0" applyNumberFormat="1" applyBorder="1" applyAlignment="1">
      <alignment vertical="center"/>
    </xf>
    <xf numFmtId="4" fontId="0" fillId="0" borderId="14" xfId="0" applyNumberFormat="1" applyBorder="1" applyAlignment="1">
      <alignment vertical="center"/>
    </xf>
    <xf numFmtId="14" fontId="0" fillId="0" borderId="15" xfId="0" applyNumberFormat="1" applyBorder="1" applyAlignment="1">
      <alignment vertical="center"/>
    </xf>
    <xf numFmtId="14" fontId="0" fillId="0" borderId="9" xfId="0" applyNumberFormat="1" applyBorder="1" applyAlignment="1">
      <alignment vertical="center"/>
    </xf>
    <xf numFmtId="14" fontId="0" fillId="0" borderId="11" xfId="0" applyNumberFormat="1" applyBorder="1" applyAlignment="1">
      <alignment vertical="center"/>
    </xf>
    <xf numFmtId="14" fontId="0" fillId="0" borderId="12" xfId="0" applyNumberFormat="1" applyBorder="1" applyAlignment="1">
      <alignment vertical="center"/>
    </xf>
    <xf numFmtId="10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M30"/>
  <sheetViews>
    <sheetView tabSelected="1" topLeftCell="B1" zoomScale="90" zoomScaleNormal="90" workbookViewId="0">
      <selection activeCell="E19" sqref="E19"/>
    </sheetView>
  </sheetViews>
  <sheetFormatPr baseColWidth="10" defaultRowHeight="15"/>
  <cols>
    <col min="1" max="2" width="11.42578125" style="1"/>
    <col min="3" max="3" width="17.28515625" style="1" bestFit="1" customWidth="1"/>
    <col min="4" max="4" width="17.42578125" style="1" bestFit="1" customWidth="1"/>
    <col min="5" max="5" width="42.140625" style="1" customWidth="1"/>
    <col min="6" max="6" width="13.7109375" style="1" customWidth="1"/>
    <col min="7" max="7" width="39.5703125" style="1" customWidth="1"/>
    <col min="8" max="8" width="11.5703125" style="1" bestFit="1" customWidth="1"/>
    <col min="9" max="11" width="11.42578125" style="1"/>
    <col min="12" max="12" width="11.5703125" style="1" bestFit="1" customWidth="1"/>
    <col min="13" max="13" width="11.42578125" style="1"/>
    <col min="14" max="14" width="12.7109375" style="1" customWidth="1"/>
    <col min="15" max="16384" width="11.42578125" style="1"/>
  </cols>
  <sheetData>
    <row r="2" spans="3:13">
      <c r="C2" s="3" t="s">
        <v>0</v>
      </c>
      <c r="D2" s="3" t="s">
        <v>1</v>
      </c>
      <c r="E2" s="3" t="s">
        <v>2</v>
      </c>
      <c r="F2" s="2"/>
      <c r="G2" s="2"/>
    </row>
    <row r="3" spans="3:13">
      <c r="C3" s="4" t="s">
        <v>9</v>
      </c>
      <c r="D3" s="4" t="s">
        <v>13</v>
      </c>
      <c r="E3" s="4" t="s">
        <v>20</v>
      </c>
    </row>
    <row r="4" spans="3:13">
      <c r="C4" s="5" t="s">
        <v>10</v>
      </c>
      <c r="D4" s="5" t="s">
        <v>14</v>
      </c>
      <c r="E4" s="5" t="s">
        <v>21</v>
      </c>
    </row>
    <row r="5" spans="3:13">
      <c r="C5" s="5" t="s">
        <v>11</v>
      </c>
      <c r="D5" s="5" t="s">
        <v>15</v>
      </c>
      <c r="E5" s="5"/>
    </row>
    <row r="6" spans="3:13">
      <c r="C6" s="5" t="s">
        <v>12</v>
      </c>
      <c r="D6" s="5" t="s">
        <v>16</v>
      </c>
      <c r="E6" s="5"/>
    </row>
    <row r="7" spans="3:13">
      <c r="C7" s="5"/>
      <c r="D7" s="5" t="s">
        <v>18</v>
      </c>
      <c r="E7" s="5"/>
    </row>
    <row r="8" spans="3:13">
      <c r="C8" s="6"/>
      <c r="D8" s="6"/>
      <c r="E8" s="6"/>
    </row>
    <row r="9" spans="3:13">
      <c r="C9" s="7"/>
      <c r="D9" s="7"/>
      <c r="E9" s="7"/>
      <c r="J9" s="25">
        <v>0.19600000000000001</v>
      </c>
    </row>
    <row r="10" spans="3:13" s="2" customFormat="1" ht="45">
      <c r="C10" s="8" t="s">
        <v>0</v>
      </c>
      <c r="D10" s="9" t="s">
        <v>1</v>
      </c>
      <c r="E10" s="9" t="s">
        <v>17</v>
      </c>
      <c r="F10" s="9" t="s">
        <v>23</v>
      </c>
      <c r="G10" s="9" t="s">
        <v>19</v>
      </c>
      <c r="H10" s="9" t="s">
        <v>3</v>
      </c>
      <c r="I10" s="9" t="s">
        <v>4</v>
      </c>
      <c r="J10" s="9" t="s">
        <v>5</v>
      </c>
      <c r="K10" s="9" t="s">
        <v>6</v>
      </c>
      <c r="L10" s="9" t="s">
        <v>7</v>
      </c>
      <c r="M10" s="10" t="s">
        <v>8</v>
      </c>
    </row>
    <row r="11" spans="3:13">
      <c r="C11" s="17" t="s">
        <v>9</v>
      </c>
      <c r="D11" s="18" t="s">
        <v>13</v>
      </c>
      <c r="E11" s="18" t="s">
        <v>21</v>
      </c>
      <c r="F11" s="18" t="s">
        <v>22</v>
      </c>
      <c r="G11" s="18" t="s">
        <v>24</v>
      </c>
      <c r="H11" s="19">
        <v>40613</v>
      </c>
      <c r="I11" s="20">
        <v>7500</v>
      </c>
      <c r="J11" s="20">
        <f>+I11*$J$9</f>
        <v>1470</v>
      </c>
      <c r="K11" s="20">
        <f>+J11+I11</f>
        <v>8970</v>
      </c>
      <c r="L11" s="19">
        <f>+H11+30</f>
        <v>40643</v>
      </c>
      <c r="M11" s="21"/>
    </row>
    <row r="12" spans="3:13">
      <c r="C12" s="11" t="s">
        <v>10</v>
      </c>
      <c r="D12" s="7" t="s">
        <v>14</v>
      </c>
      <c r="E12" s="7" t="s">
        <v>20</v>
      </c>
      <c r="F12" s="7" t="s">
        <v>25</v>
      </c>
      <c r="G12" s="7" t="s">
        <v>26</v>
      </c>
      <c r="H12" s="16">
        <v>40632</v>
      </c>
      <c r="I12" s="12">
        <v>9600</v>
      </c>
      <c r="J12" s="12">
        <v>0</v>
      </c>
      <c r="K12" s="12">
        <f t="shared" ref="K12:K30" si="0">+J12+I12</f>
        <v>9600</v>
      </c>
      <c r="L12" s="16">
        <v>40648</v>
      </c>
      <c r="M12" s="22"/>
    </row>
    <row r="13" spans="3:13">
      <c r="C13" s="11" t="s">
        <v>9</v>
      </c>
      <c r="D13" s="7" t="s">
        <v>13</v>
      </c>
      <c r="E13" s="7" t="s">
        <v>21</v>
      </c>
      <c r="F13" s="7" t="s">
        <v>27</v>
      </c>
      <c r="G13" s="7" t="s">
        <v>28</v>
      </c>
      <c r="H13" s="16">
        <v>40637</v>
      </c>
      <c r="I13" s="12">
        <v>14581.95</v>
      </c>
      <c r="J13" s="12">
        <v>2858.06</v>
      </c>
      <c r="K13" s="12">
        <f t="shared" si="0"/>
        <v>17440.010000000002</v>
      </c>
      <c r="L13" s="16">
        <v>40667</v>
      </c>
      <c r="M13" s="22"/>
    </row>
    <row r="14" spans="3:13">
      <c r="C14" s="11" t="s">
        <v>10</v>
      </c>
      <c r="D14" s="7" t="s">
        <v>14</v>
      </c>
      <c r="E14" s="7" t="s">
        <v>20</v>
      </c>
      <c r="F14" s="7" t="s">
        <v>30</v>
      </c>
      <c r="G14" s="7" t="s">
        <v>29</v>
      </c>
      <c r="H14" s="16">
        <v>40694</v>
      </c>
      <c r="I14" s="12">
        <f>3*2400</f>
        <v>7200</v>
      </c>
      <c r="J14" s="12">
        <v>0</v>
      </c>
      <c r="K14" s="12">
        <f t="shared" ref="K14:K15" si="1">+J14+I14</f>
        <v>7200</v>
      </c>
      <c r="L14" s="16">
        <f>+H14+15</f>
        <v>40709</v>
      </c>
      <c r="M14" s="22"/>
    </row>
    <row r="15" spans="3:13">
      <c r="C15" s="11" t="s">
        <v>9</v>
      </c>
      <c r="D15" s="7" t="s">
        <v>13</v>
      </c>
      <c r="E15" s="7" t="s">
        <v>21</v>
      </c>
      <c r="F15" s="7" t="s">
        <v>31</v>
      </c>
      <c r="G15" s="7" t="s">
        <v>32</v>
      </c>
      <c r="H15" s="16">
        <v>40694</v>
      </c>
      <c r="I15" s="12">
        <v>13735.75</v>
      </c>
      <c r="J15" s="12">
        <f>+I15*$J$9</f>
        <v>2692.2069999999999</v>
      </c>
      <c r="K15" s="12">
        <f t="shared" si="1"/>
        <v>16427.956999999999</v>
      </c>
      <c r="L15" s="16">
        <f>+H15+15</f>
        <v>40709</v>
      </c>
      <c r="M15" s="22"/>
    </row>
    <row r="16" spans="3:13">
      <c r="C16" s="11"/>
      <c r="D16" s="7"/>
      <c r="E16" s="7"/>
      <c r="F16" s="7"/>
      <c r="G16" s="7"/>
      <c r="H16" s="16"/>
      <c r="I16" s="12"/>
      <c r="J16" s="12"/>
      <c r="K16" s="12">
        <f t="shared" si="0"/>
        <v>0</v>
      </c>
      <c r="L16" s="16"/>
      <c r="M16" s="22"/>
    </row>
    <row r="17" spans="3:13">
      <c r="C17" s="11"/>
      <c r="D17" s="7"/>
      <c r="E17" s="7"/>
      <c r="F17" s="7"/>
      <c r="G17" s="7"/>
      <c r="H17" s="16"/>
      <c r="I17" s="12"/>
      <c r="J17" s="12"/>
      <c r="K17" s="12">
        <f t="shared" si="0"/>
        <v>0</v>
      </c>
      <c r="L17" s="16"/>
      <c r="M17" s="22"/>
    </row>
    <row r="18" spans="3:13">
      <c r="C18" s="11"/>
      <c r="D18" s="7"/>
      <c r="E18" s="7"/>
      <c r="F18" s="7"/>
      <c r="G18" s="7"/>
      <c r="H18" s="16"/>
      <c r="I18" s="12"/>
      <c r="J18" s="12"/>
      <c r="K18" s="12">
        <f t="shared" si="0"/>
        <v>0</v>
      </c>
      <c r="L18" s="16"/>
      <c r="M18" s="22"/>
    </row>
    <row r="19" spans="3:13">
      <c r="C19" s="11"/>
      <c r="D19" s="7"/>
      <c r="E19" s="7"/>
      <c r="F19" s="7"/>
      <c r="G19" s="7"/>
      <c r="H19" s="16"/>
      <c r="I19" s="12"/>
      <c r="J19" s="12"/>
      <c r="K19" s="12">
        <f t="shared" si="0"/>
        <v>0</v>
      </c>
      <c r="L19" s="16"/>
      <c r="M19" s="22"/>
    </row>
    <row r="20" spans="3:13">
      <c r="C20" s="11"/>
      <c r="D20" s="7"/>
      <c r="E20" s="7"/>
      <c r="F20" s="7"/>
      <c r="G20" s="7"/>
      <c r="H20" s="16"/>
      <c r="I20" s="12"/>
      <c r="J20" s="12"/>
      <c r="K20" s="12">
        <f t="shared" si="0"/>
        <v>0</v>
      </c>
      <c r="L20" s="16"/>
      <c r="M20" s="22"/>
    </row>
    <row r="21" spans="3:13">
      <c r="C21" s="11"/>
      <c r="D21" s="7"/>
      <c r="E21" s="7"/>
      <c r="F21" s="7"/>
      <c r="G21" s="7"/>
      <c r="H21" s="16"/>
      <c r="I21" s="12"/>
      <c r="J21" s="12"/>
      <c r="K21" s="12">
        <f t="shared" si="0"/>
        <v>0</v>
      </c>
      <c r="L21" s="16"/>
      <c r="M21" s="22"/>
    </row>
    <row r="22" spans="3:13">
      <c r="C22" s="11"/>
      <c r="D22" s="7"/>
      <c r="E22" s="7"/>
      <c r="F22" s="7"/>
      <c r="G22" s="7"/>
      <c r="H22" s="16"/>
      <c r="I22" s="12"/>
      <c r="J22" s="12"/>
      <c r="K22" s="12">
        <f t="shared" si="0"/>
        <v>0</v>
      </c>
      <c r="L22" s="16"/>
      <c r="M22" s="22"/>
    </row>
    <row r="23" spans="3:13">
      <c r="C23" s="11"/>
      <c r="D23" s="7"/>
      <c r="E23" s="7"/>
      <c r="F23" s="7"/>
      <c r="G23" s="7"/>
      <c r="H23" s="16"/>
      <c r="I23" s="12"/>
      <c r="J23" s="12"/>
      <c r="K23" s="12">
        <f t="shared" si="0"/>
        <v>0</v>
      </c>
      <c r="L23" s="16"/>
      <c r="M23" s="22"/>
    </row>
    <row r="24" spans="3:13">
      <c r="C24" s="11"/>
      <c r="D24" s="7"/>
      <c r="E24" s="7"/>
      <c r="F24" s="7"/>
      <c r="G24" s="7"/>
      <c r="H24" s="16"/>
      <c r="I24" s="12"/>
      <c r="J24" s="12"/>
      <c r="K24" s="12">
        <f t="shared" si="0"/>
        <v>0</v>
      </c>
      <c r="L24" s="16"/>
      <c r="M24" s="22"/>
    </row>
    <row r="25" spans="3:13">
      <c r="C25" s="11"/>
      <c r="D25" s="7"/>
      <c r="E25" s="7"/>
      <c r="F25" s="7"/>
      <c r="G25" s="7"/>
      <c r="H25" s="16"/>
      <c r="I25" s="12"/>
      <c r="J25" s="12"/>
      <c r="K25" s="12">
        <f t="shared" si="0"/>
        <v>0</v>
      </c>
      <c r="L25" s="16"/>
      <c r="M25" s="22"/>
    </row>
    <row r="26" spans="3:13">
      <c r="C26" s="11"/>
      <c r="D26" s="7"/>
      <c r="E26" s="7"/>
      <c r="F26" s="7"/>
      <c r="G26" s="7"/>
      <c r="H26" s="16"/>
      <c r="I26" s="12"/>
      <c r="J26" s="12"/>
      <c r="K26" s="12">
        <f t="shared" si="0"/>
        <v>0</v>
      </c>
      <c r="L26" s="16"/>
      <c r="M26" s="22"/>
    </row>
    <row r="27" spans="3:13">
      <c r="C27" s="11"/>
      <c r="D27" s="7"/>
      <c r="E27" s="7"/>
      <c r="F27" s="7"/>
      <c r="G27" s="7"/>
      <c r="H27" s="16"/>
      <c r="I27" s="12"/>
      <c r="J27" s="12"/>
      <c r="K27" s="12">
        <f t="shared" si="0"/>
        <v>0</v>
      </c>
      <c r="L27" s="16"/>
      <c r="M27" s="22"/>
    </row>
    <row r="28" spans="3:13">
      <c r="C28" s="11"/>
      <c r="D28" s="7"/>
      <c r="E28" s="7"/>
      <c r="F28" s="7"/>
      <c r="G28" s="7"/>
      <c r="H28" s="16"/>
      <c r="I28" s="12"/>
      <c r="J28" s="12"/>
      <c r="K28" s="12">
        <f t="shared" si="0"/>
        <v>0</v>
      </c>
      <c r="L28" s="16"/>
      <c r="M28" s="22"/>
    </row>
    <row r="29" spans="3:13">
      <c r="C29" s="11"/>
      <c r="D29" s="7"/>
      <c r="E29" s="7"/>
      <c r="F29" s="7"/>
      <c r="G29" s="7"/>
      <c r="H29" s="16"/>
      <c r="I29" s="12"/>
      <c r="J29" s="12"/>
      <c r="K29" s="12">
        <f t="shared" si="0"/>
        <v>0</v>
      </c>
      <c r="L29" s="16"/>
      <c r="M29" s="22"/>
    </row>
    <row r="30" spans="3:13">
      <c r="C30" s="13"/>
      <c r="D30" s="14"/>
      <c r="E30" s="14"/>
      <c r="F30" s="14"/>
      <c r="G30" s="14"/>
      <c r="H30" s="23"/>
      <c r="I30" s="15"/>
      <c r="J30" s="15"/>
      <c r="K30" s="15">
        <f t="shared" si="0"/>
        <v>0</v>
      </c>
      <c r="L30" s="23"/>
      <c r="M30" s="24"/>
    </row>
  </sheetData>
  <dataValidations count="3">
    <dataValidation type="list" allowBlank="1" showInputMessage="1" showErrorMessage="1" sqref="C11:C30">
      <formula1>$C$3:$C$8</formula1>
    </dataValidation>
    <dataValidation type="list" allowBlank="1" showInputMessage="1" showErrorMessage="1" sqref="D11:D30">
      <formula1>$D$3:$D$8</formula1>
    </dataValidation>
    <dataValidation type="list" allowBlank="1" showInputMessage="1" showErrorMessage="1" sqref="E11:E30">
      <formula1>$E$3:$E$8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dcterms:created xsi:type="dcterms:W3CDTF">2011-03-08T10:46:15Z</dcterms:created>
  <dcterms:modified xsi:type="dcterms:W3CDTF">2011-05-29T16:30:18Z</dcterms:modified>
</cp:coreProperties>
</file>