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1135" windowHeight="9660" activeTab="1"/>
  </bookViews>
  <sheets>
    <sheet name="staff" sheetId="1" r:id="rId1"/>
    <sheet name="besoins inm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E18" i="2"/>
  <c r="E17"/>
  <c r="E9"/>
  <c r="E10" s="1"/>
  <c r="E11" s="1"/>
  <c r="E12" s="1"/>
  <c r="E13" s="1"/>
  <c r="E14" s="1"/>
  <c r="E15" s="1"/>
  <c r="E16" s="1"/>
  <c r="E7"/>
  <c r="E7" i="1"/>
  <c r="E8" s="1"/>
  <c r="E9" s="1"/>
  <c r="E10" s="1"/>
  <c r="E11" s="1"/>
  <c r="E12" s="1"/>
  <c r="E13" s="1"/>
</calcChain>
</file>

<file path=xl/sharedStrings.xml><?xml version="1.0" encoding="utf-8"?>
<sst xmlns="http://schemas.openxmlformats.org/spreadsheetml/2006/main" count="65" uniqueCount="50">
  <si>
    <t>Staff a 31/12/2008</t>
  </si>
  <si>
    <t>Demandes des directeurs</t>
  </si>
  <si>
    <t>CCGT</t>
  </si>
  <si>
    <t>Sinergies CCGT</t>
  </si>
  <si>
    <t>Personnel mise a disposition pour Eon</t>
  </si>
  <si>
    <t>Pers. Eon mise a disposition Snet</t>
  </si>
  <si>
    <t>Contrats Alternance 2009</t>
  </si>
  <si>
    <t>(1)</t>
  </si>
  <si>
    <t>(2)</t>
  </si>
  <si>
    <t>(3)</t>
  </si>
  <si>
    <t>(4)</t>
  </si>
  <si>
    <t>(5)</t>
  </si>
  <si>
    <t>(6)</t>
  </si>
  <si>
    <t>(7)</t>
  </si>
  <si>
    <t>Staff incluant les CDD; CDI et non les interimers</t>
  </si>
  <si>
    <t>Demandes actes en Comité de personnel du 28/1/2009;  Inclue 7 recrutement pour Desox Denox a Gradanne</t>
  </si>
  <si>
    <t>Staff pour les CCGT de Huchet</t>
  </si>
  <si>
    <t>un total de 19 personnes pour les CCGT viennent du charbon (18 huchet; 1 lucy)</t>
  </si>
  <si>
    <t>Personnes a disposition total de Eon (expat +  non expat)</t>
  </si>
  <si>
    <t>Personnel de Eon en postes Snet (Poyer et Caruel)</t>
  </si>
  <si>
    <t>Contrats en alternance qui finis leur foirmation 2009</t>
  </si>
  <si>
    <t>Staff</t>
  </si>
  <si>
    <t>(8)</t>
  </si>
  <si>
    <t>Gestion CNIEG</t>
  </si>
  <si>
    <t>Long maladie</t>
  </si>
  <si>
    <t>Cible Budget</t>
  </si>
  <si>
    <t>Leviers</t>
  </si>
  <si>
    <t>Non embauche des alternances</t>
  </si>
  <si>
    <t>Couvrir les besoins de Provence avec des alternances</t>
  </si>
  <si>
    <t>(non acumulable avec le premier levier)</t>
  </si>
  <si>
    <t>Outsourcing de certains demandes des directeurs</t>
  </si>
  <si>
    <t>a evaluer</t>
  </si>
  <si>
    <t>Evolution Staff a Snet 2009</t>
  </si>
  <si>
    <t>R</t>
  </si>
  <si>
    <t>KAM Paris</t>
  </si>
  <si>
    <t>KAM Lyon</t>
  </si>
  <si>
    <t>Juriste</t>
  </si>
  <si>
    <t>Chef de Groupe Lucy</t>
  </si>
  <si>
    <t>Asset Manager</t>
  </si>
  <si>
    <t>Comptable fournisseur</t>
  </si>
  <si>
    <t>Gestion de cadres</t>
  </si>
  <si>
    <t>C</t>
  </si>
  <si>
    <t>Cumul.</t>
  </si>
  <si>
    <t>En cours</t>
  </si>
  <si>
    <t>Comptable général</t>
  </si>
  <si>
    <t>Ingénierie</t>
  </si>
  <si>
    <t>Besoins Immédiates</t>
  </si>
  <si>
    <t>Fonction</t>
  </si>
  <si>
    <t>Recrutements Réalisé</t>
  </si>
  <si>
    <t>Communication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</si>
</sst>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1" fillId="0" borderId="8" xfId="0" applyFont="1" applyBorder="1"/>
    <xf numFmtId="2" fontId="0" fillId="0" borderId="0" xfId="0" applyNumberFormat="1" applyAlignment="1">
      <alignment vertical="center"/>
    </xf>
    <xf numFmtId="2" fontId="0" fillId="0" borderId="6" xfId="0" applyNumberFormat="1" applyBorder="1" applyAlignment="1">
      <alignment horizontal="center" vertical="center"/>
    </xf>
    <xf numFmtId="2" fontId="2" fillId="0" borderId="0" xfId="0" quotePrefix="1" applyNumberFormat="1" applyFont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0" fillId="0" borderId="2" xfId="0" applyNumberForma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2" fontId="0" fillId="0" borderId="3" xfId="0" applyNumberFormat="1" applyBorder="1" applyAlignment="1">
      <alignment vertical="center"/>
    </xf>
    <xf numFmtId="2" fontId="0" fillId="0" borderId="0" xfId="0" applyNumberFormat="1" applyBorder="1" applyAlignment="1">
      <alignment vertical="center"/>
    </xf>
    <xf numFmtId="2" fontId="0" fillId="0" borderId="7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2" fontId="0" fillId="0" borderId="5" xfId="0" applyNumberFormat="1" applyBorder="1" applyAlignment="1">
      <alignment vertical="center"/>
    </xf>
    <xf numFmtId="2" fontId="1" fillId="0" borderId="8" xfId="0" applyNumberFormat="1" applyFont="1" applyBorder="1" applyAlignment="1">
      <alignment vertical="center"/>
    </xf>
    <xf numFmtId="2" fontId="1" fillId="0" borderId="0" xfId="0" applyNumberFormat="1" applyFont="1" applyBorder="1" applyAlignment="1">
      <alignment vertical="center"/>
    </xf>
    <xf numFmtId="2" fontId="0" fillId="0" borderId="10" xfId="0" applyNumberFormat="1" applyFill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1" fillId="0" borderId="9" xfId="0" applyNumberFormat="1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2" fillId="0" borderId="1" xfId="0" applyNumberFormat="1" applyFont="1" applyBorder="1" applyAlignment="1">
      <alignment vertical="center"/>
    </xf>
    <xf numFmtId="2" fontId="0" fillId="0" borderId="12" xfId="0" applyNumberFormat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2" fontId="2" fillId="0" borderId="4" xfId="0" applyNumberFormat="1" applyFont="1" applyBorder="1" applyAlignment="1">
      <alignment vertical="center"/>
    </xf>
    <xf numFmtId="2" fontId="2" fillId="0" borderId="5" xfId="0" applyNumberFormat="1" applyFont="1" applyBorder="1" applyAlignment="1">
      <alignment horizontal="right" vertical="center"/>
    </xf>
    <xf numFmtId="2" fontId="0" fillId="0" borderId="14" xfId="0" applyNumberFormat="1" applyBorder="1" applyAlignment="1">
      <alignment vertic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center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0" fillId="0" borderId="10" xfId="0" applyBorder="1"/>
    <xf numFmtId="0" fontId="0" fillId="0" borderId="15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32"/>
  <sheetViews>
    <sheetView tabSelected="1" topLeftCell="A10" workbookViewId="0">
      <selection activeCell="I20" sqref="I20"/>
    </sheetView>
  </sheetViews>
  <sheetFormatPr baseColWidth="10" defaultRowHeight="15"/>
  <cols>
    <col min="1" max="1" width="3.5703125" style="6" customWidth="1"/>
    <col min="2" max="2" width="4.28515625" style="6" customWidth="1"/>
    <col min="3" max="3" width="38.28515625" style="6" customWidth="1"/>
    <col min="4" max="5" width="12.85546875" style="6" customWidth="1"/>
    <col min="6" max="16384" width="11.42578125" style="6"/>
  </cols>
  <sheetData>
    <row r="2" spans="2:5" s="24" customFormat="1" ht="18.75">
      <c r="B2" s="23" t="s">
        <v>32</v>
      </c>
      <c r="C2" s="23"/>
      <c r="D2" s="23"/>
      <c r="E2" s="23"/>
    </row>
    <row r="5" spans="2:5">
      <c r="E5" s="7" t="s">
        <v>21</v>
      </c>
    </row>
    <row r="6" spans="2:5">
      <c r="B6" s="8" t="s">
        <v>7</v>
      </c>
      <c r="C6" s="9" t="s">
        <v>0</v>
      </c>
      <c r="D6" s="10"/>
      <c r="E6" s="11">
        <v>821</v>
      </c>
    </row>
    <row r="7" spans="2:5">
      <c r="B7" s="8" t="s">
        <v>8</v>
      </c>
      <c r="C7" s="12" t="s">
        <v>1</v>
      </c>
      <c r="D7" s="13">
        <v>33</v>
      </c>
      <c r="E7" s="14">
        <f>+E6+D7</f>
        <v>854</v>
      </c>
    </row>
    <row r="8" spans="2:5">
      <c r="B8" s="8" t="s">
        <v>9</v>
      </c>
      <c r="C8" s="12" t="s">
        <v>2</v>
      </c>
      <c r="D8" s="13">
        <v>43</v>
      </c>
      <c r="E8" s="14">
        <f t="shared" ref="E8:E13" si="0">+E7+D8</f>
        <v>897</v>
      </c>
    </row>
    <row r="9" spans="2:5">
      <c r="B9" s="8" t="s">
        <v>10</v>
      </c>
      <c r="C9" s="12" t="s">
        <v>3</v>
      </c>
      <c r="D9" s="13">
        <v>-20</v>
      </c>
      <c r="E9" s="14">
        <f t="shared" si="0"/>
        <v>877</v>
      </c>
    </row>
    <row r="10" spans="2:5">
      <c r="B10" s="8" t="s">
        <v>11</v>
      </c>
      <c r="C10" s="12" t="s">
        <v>4</v>
      </c>
      <c r="D10" s="13">
        <v>-6</v>
      </c>
      <c r="E10" s="14">
        <f t="shared" si="0"/>
        <v>871</v>
      </c>
    </row>
    <row r="11" spans="2:5">
      <c r="B11" s="8" t="s">
        <v>12</v>
      </c>
      <c r="C11" s="12" t="s">
        <v>5</v>
      </c>
      <c r="D11" s="13">
        <v>2</v>
      </c>
      <c r="E11" s="14">
        <f t="shared" si="0"/>
        <v>873</v>
      </c>
    </row>
    <row r="12" spans="2:5">
      <c r="B12" s="8" t="s">
        <v>13</v>
      </c>
      <c r="C12" s="12" t="s">
        <v>6</v>
      </c>
      <c r="D12" s="13">
        <v>26</v>
      </c>
      <c r="E12" s="14">
        <f t="shared" si="0"/>
        <v>899</v>
      </c>
    </row>
    <row r="13" spans="2:5">
      <c r="B13" s="8" t="s">
        <v>22</v>
      </c>
      <c r="C13" s="15" t="s">
        <v>23</v>
      </c>
      <c r="D13" s="16">
        <v>-1</v>
      </c>
      <c r="E13" s="17">
        <f t="shared" si="0"/>
        <v>898</v>
      </c>
    </row>
    <row r="14" spans="2:5">
      <c r="B14" s="8"/>
      <c r="C14" s="13"/>
      <c r="D14" s="13"/>
      <c r="E14" s="18"/>
    </row>
    <row r="15" spans="2:5">
      <c r="B15" s="8"/>
      <c r="C15" s="19" t="s">
        <v>25</v>
      </c>
      <c r="D15" s="20"/>
      <c r="E15" s="21">
        <v>870</v>
      </c>
    </row>
    <row r="17" spans="2:6">
      <c r="C17" s="6" t="s">
        <v>49</v>
      </c>
      <c r="D17" s="6">
        <v>1</v>
      </c>
    </row>
    <row r="19" spans="2:6">
      <c r="B19" s="8" t="s">
        <v>7</v>
      </c>
      <c r="C19" s="22" t="s">
        <v>14</v>
      </c>
    </row>
    <row r="20" spans="2:6">
      <c r="B20" s="8" t="s">
        <v>8</v>
      </c>
      <c r="C20" s="22" t="s">
        <v>15</v>
      </c>
    </row>
    <row r="21" spans="2:6">
      <c r="B21" s="8" t="s">
        <v>9</v>
      </c>
      <c r="C21" s="22" t="s">
        <v>16</v>
      </c>
    </row>
    <row r="22" spans="2:6">
      <c r="B22" s="8" t="s">
        <v>10</v>
      </c>
      <c r="C22" s="22" t="s">
        <v>17</v>
      </c>
    </row>
    <row r="23" spans="2:6">
      <c r="B23" s="8" t="s">
        <v>11</v>
      </c>
      <c r="C23" s="22" t="s">
        <v>18</v>
      </c>
    </row>
    <row r="24" spans="2:6">
      <c r="B24" s="8" t="s">
        <v>12</v>
      </c>
      <c r="C24" s="22" t="s">
        <v>19</v>
      </c>
    </row>
    <row r="25" spans="2:6">
      <c r="B25" s="8" t="s">
        <v>13</v>
      </c>
      <c r="C25" s="22" t="s">
        <v>20</v>
      </c>
    </row>
    <row r="26" spans="2:6">
      <c r="B26" s="8" t="s">
        <v>22</v>
      </c>
      <c r="C26" s="22" t="s">
        <v>24</v>
      </c>
    </row>
    <row r="28" spans="2:6">
      <c r="C28" s="25" t="s">
        <v>26</v>
      </c>
      <c r="D28" s="10"/>
      <c r="E28" s="10"/>
      <c r="F28" s="26"/>
    </row>
    <row r="29" spans="2:6">
      <c r="C29" s="12"/>
      <c r="D29" s="13"/>
      <c r="E29" s="13"/>
      <c r="F29" s="27"/>
    </row>
    <row r="30" spans="2:6">
      <c r="C30" s="28" t="s">
        <v>27</v>
      </c>
      <c r="D30" s="29">
        <v>-26</v>
      </c>
      <c r="E30" s="13"/>
      <c r="F30" s="27"/>
    </row>
    <row r="31" spans="2:6">
      <c r="C31" s="28" t="s">
        <v>28</v>
      </c>
      <c r="D31" s="29">
        <v>-7</v>
      </c>
      <c r="E31" s="29" t="s">
        <v>29</v>
      </c>
      <c r="F31" s="27"/>
    </row>
    <row r="32" spans="2:6">
      <c r="C32" s="30" t="s">
        <v>30</v>
      </c>
      <c r="D32" s="31" t="s">
        <v>31</v>
      </c>
      <c r="E32" s="16"/>
      <c r="F32" s="3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E22"/>
  <sheetViews>
    <sheetView tabSelected="1" workbookViewId="0">
      <selection activeCell="I20" sqref="I20"/>
    </sheetView>
  </sheetViews>
  <sheetFormatPr baseColWidth="10" defaultRowHeight="15"/>
  <cols>
    <col min="1" max="1" width="3.85546875" customWidth="1"/>
    <col min="2" max="2" width="3.42578125" customWidth="1"/>
    <col min="3" max="3" width="28.42578125" customWidth="1"/>
    <col min="6" max="6" width="3.85546875" customWidth="1"/>
  </cols>
  <sheetData>
    <row r="2" spans="2:5" s="41" customFormat="1" ht="18.75">
      <c r="B2" s="40" t="s">
        <v>46</v>
      </c>
      <c r="C2" s="40"/>
      <c r="D2" s="40"/>
      <c r="E2" s="40"/>
    </row>
    <row r="3" spans="2:5">
      <c r="B3" s="39"/>
      <c r="C3" s="39"/>
      <c r="D3" s="39"/>
      <c r="E3" s="39"/>
    </row>
    <row r="4" spans="2:5">
      <c r="B4" s="39"/>
      <c r="C4" s="39"/>
      <c r="D4" s="39"/>
      <c r="E4" s="39"/>
    </row>
    <row r="6" spans="2:5">
      <c r="C6" s="33" t="s">
        <v>47</v>
      </c>
      <c r="D6" s="33"/>
      <c r="E6" s="38" t="s">
        <v>42</v>
      </c>
    </row>
    <row r="7" spans="2:5">
      <c r="B7" s="33" t="s">
        <v>33</v>
      </c>
      <c r="C7" s="42" t="s">
        <v>2</v>
      </c>
      <c r="D7" s="43">
        <v>23</v>
      </c>
      <c r="E7" s="44">
        <f>+D7</f>
        <v>23</v>
      </c>
    </row>
    <row r="9" spans="2:5">
      <c r="B9" s="33" t="s">
        <v>41</v>
      </c>
      <c r="C9" s="1" t="s">
        <v>34</v>
      </c>
      <c r="D9" s="35">
        <v>1</v>
      </c>
      <c r="E9" s="34">
        <f>+D9</f>
        <v>1</v>
      </c>
    </row>
    <row r="10" spans="2:5">
      <c r="B10" s="33"/>
      <c r="C10" s="2" t="s">
        <v>35</v>
      </c>
      <c r="D10" s="36">
        <v>1</v>
      </c>
      <c r="E10" s="4">
        <f t="shared" ref="E10:E18" si="0">+E9+D10</f>
        <v>2</v>
      </c>
    </row>
    <row r="11" spans="2:5">
      <c r="B11" s="33" t="s">
        <v>41</v>
      </c>
      <c r="C11" s="2" t="s">
        <v>36</v>
      </c>
      <c r="D11" s="36">
        <v>1</v>
      </c>
      <c r="E11" s="4">
        <f t="shared" si="0"/>
        <v>3</v>
      </c>
    </row>
    <row r="12" spans="2:5">
      <c r="B12" s="33"/>
      <c r="C12" s="2" t="s">
        <v>37</v>
      </c>
      <c r="D12" s="36">
        <v>1</v>
      </c>
      <c r="E12" s="4">
        <f t="shared" si="0"/>
        <v>4</v>
      </c>
    </row>
    <row r="13" spans="2:5">
      <c r="B13" s="33"/>
      <c r="C13" s="2" t="s">
        <v>38</v>
      </c>
      <c r="D13" s="36">
        <v>1</v>
      </c>
      <c r="E13" s="4">
        <f t="shared" si="0"/>
        <v>5</v>
      </c>
    </row>
    <row r="14" spans="2:5">
      <c r="B14" s="33" t="s">
        <v>41</v>
      </c>
      <c r="C14" s="2" t="s">
        <v>39</v>
      </c>
      <c r="D14" s="36">
        <v>1</v>
      </c>
      <c r="E14" s="4">
        <f t="shared" si="0"/>
        <v>6</v>
      </c>
    </row>
    <row r="15" spans="2:5">
      <c r="B15" s="33" t="s">
        <v>41</v>
      </c>
      <c r="C15" s="2" t="s">
        <v>44</v>
      </c>
      <c r="D15" s="36">
        <v>1</v>
      </c>
      <c r="E15" s="4">
        <f t="shared" si="0"/>
        <v>7</v>
      </c>
    </row>
    <row r="16" spans="2:5">
      <c r="B16" s="33"/>
      <c r="C16" s="2" t="s">
        <v>40</v>
      </c>
      <c r="D16" s="36">
        <v>1</v>
      </c>
      <c r="E16" s="4">
        <f t="shared" si="0"/>
        <v>8</v>
      </c>
    </row>
    <row r="17" spans="2:5">
      <c r="B17" s="33"/>
      <c r="C17" s="2" t="s">
        <v>49</v>
      </c>
      <c r="D17" s="36">
        <v>1</v>
      </c>
      <c r="E17" s="4">
        <f t="shared" si="0"/>
        <v>9</v>
      </c>
    </row>
    <row r="18" spans="2:5">
      <c r="B18" s="33"/>
      <c r="C18" s="3" t="s">
        <v>45</v>
      </c>
      <c r="D18" s="37">
        <v>2</v>
      </c>
      <c r="E18" s="5">
        <f t="shared" si="0"/>
        <v>11</v>
      </c>
    </row>
    <row r="21" spans="2:5">
      <c r="B21" t="s">
        <v>33</v>
      </c>
      <c r="C21" t="s">
        <v>48</v>
      </c>
    </row>
    <row r="22" spans="2:5">
      <c r="B22" t="s">
        <v>41</v>
      </c>
      <c r="C22" t="s">
        <v>43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staff</vt:lpstr>
      <vt:lpstr>besoins inm</vt:lpstr>
      <vt:lpstr>Feuil3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2009-01-29T16:48:55Z</cp:lastPrinted>
  <dcterms:created xsi:type="dcterms:W3CDTF">2009-01-28T07:48:14Z</dcterms:created>
  <dcterms:modified xsi:type="dcterms:W3CDTF">2009-01-30T09:15:00Z</dcterms:modified>
</cp:coreProperties>
</file>