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25" yWindow="330" windowWidth="18915" windowHeight="11760" activeTab="4"/>
  </bookViews>
  <sheets>
    <sheet name="Feuil1" sheetId="5" r:id="rId1"/>
    <sheet name="Groupes" sheetId="2" r:id="rId2"/>
    <sheet name="jaime a" sheetId="3" r:id="rId3"/>
    <sheet name="Abs" sheetId="4" r:id="rId4"/>
    <sheet name="Liste Confir" sheetId="6" r:id="rId5"/>
  </sheets>
  <definedNames>
    <definedName name="_xlnm._FilterDatabase" localSheetId="4" hidden="1">'Liste Confir'!$B$5:$O$40</definedName>
    <definedName name="_xlnm.Print_Area" localSheetId="3">Abs!$A$1:$S$40</definedName>
    <definedName name="_xlnm.Print_Area" localSheetId="0">Feuil1!$A$1:$M$31</definedName>
    <definedName name="_xlnm.Print_Area" localSheetId="4">'Liste Confir'!$A$50:$D$94</definedName>
  </definedNames>
  <calcPr calcId="125725"/>
</workbook>
</file>

<file path=xl/calcChain.xml><?xml version="1.0" encoding="utf-8"?>
<calcChain xmlns="http://schemas.openxmlformats.org/spreadsheetml/2006/main">
  <c r="A7" i="6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4" s="1"/>
  <c r="A35" s="1"/>
  <c r="A36" s="1"/>
  <c r="A38" s="1"/>
  <c r="A39" s="1"/>
  <c r="A40" s="1"/>
  <c r="B13" i="3"/>
  <c r="B14"/>
  <c r="B12"/>
  <c r="M41" i="2"/>
  <c r="K41"/>
  <c r="M40"/>
  <c r="M39"/>
  <c r="B11" i="3"/>
  <c r="B10"/>
  <c r="B9"/>
  <c r="B8"/>
  <c r="B7"/>
  <c r="B6"/>
  <c r="B5"/>
  <c r="B4"/>
  <c r="B32" i="2"/>
  <c r="B18"/>
</calcChain>
</file>

<file path=xl/sharedStrings.xml><?xml version="1.0" encoding="utf-8"?>
<sst xmlns="http://schemas.openxmlformats.org/spreadsheetml/2006/main" count="723" uniqueCount="271">
  <si>
    <t>Nom</t>
  </si>
  <si>
    <t>Prénom</t>
  </si>
  <si>
    <t>Classe</t>
  </si>
  <si>
    <t>Naissance</t>
  </si>
  <si>
    <t>e-mail parents</t>
  </si>
  <si>
    <t>Téléphone</t>
  </si>
  <si>
    <t>Téléphone 2</t>
  </si>
  <si>
    <t>Aide proposée</t>
  </si>
  <si>
    <t>ABADIE</t>
  </si>
  <si>
    <t>Louis-Alexis</t>
  </si>
  <si>
    <t>BAILLEUX</t>
  </si>
  <si>
    <t>Justine</t>
  </si>
  <si>
    <t>elisa.bailleux@orange.fr</t>
  </si>
  <si>
    <t>01.39.15.22.71</t>
  </si>
  <si>
    <t>06.19.06.46.05</t>
  </si>
  <si>
    <t>Animation 6e</t>
  </si>
  <si>
    <t>BARAGNON</t>
  </si>
  <si>
    <t>Fabian</t>
  </si>
  <si>
    <t>BOURLIATOUX</t>
  </si>
  <si>
    <t>Nicolas</t>
  </si>
  <si>
    <t>pbourliatoux@neuf.fr , vbourliatoux@voila.fr</t>
  </si>
  <si>
    <t>01.70.46.37.03</t>
  </si>
  <si>
    <t>BRUNET-JOLY</t>
  </si>
  <si>
    <t>Sixtine</t>
  </si>
  <si>
    <t>frederique.brunetjoly@bnpparibas-pf.com</t>
  </si>
  <si>
    <t>01.39.76.35 26</t>
  </si>
  <si>
    <t>06.81.68.92.70</t>
  </si>
  <si>
    <t>CELLIER</t>
  </si>
  <si>
    <t>Aymeric</t>
  </si>
  <si>
    <t>chrystele_capela@yahoo.fr</t>
  </si>
  <si>
    <t>01.39.76.24.16</t>
  </si>
  <si>
    <t>CHARBONNEL</t>
  </si>
  <si>
    <t>Antoine</t>
  </si>
  <si>
    <t>joelle.charbonnel@wanadoo.fr</t>
  </si>
  <si>
    <t>01.39.76.63.18</t>
  </si>
  <si>
    <t>CHERET</t>
  </si>
  <si>
    <t>Marine</t>
  </si>
  <si>
    <t>ncheret@wanadoo.fr</t>
  </si>
  <si>
    <t>01.34.80.14.14</t>
  </si>
  <si>
    <t>CUBELLS</t>
  </si>
  <si>
    <t>Paul</t>
  </si>
  <si>
    <t>DURAND</t>
  </si>
  <si>
    <t>Mélanie</t>
  </si>
  <si>
    <t>s5.durand@free.fr</t>
  </si>
  <si>
    <t>06.07.71.37.41 (Stéphane)</t>
  </si>
  <si>
    <t>06.20.64.87.51 (Sylvie)</t>
  </si>
  <si>
    <t>FONTANIE</t>
  </si>
  <si>
    <t xml:space="preserve">Claire </t>
  </si>
  <si>
    <t>nathalie.fontanie@bbox.fr</t>
  </si>
  <si>
    <t>09.81.75.01.06</t>
  </si>
  <si>
    <t>06.74.17.74.13</t>
  </si>
  <si>
    <t>GODARD</t>
  </si>
  <si>
    <t>Alexis</t>
  </si>
  <si>
    <t>godardsjl@aol.com</t>
  </si>
  <si>
    <t>01.39.76.91.98</t>
  </si>
  <si>
    <t>GRIVEAUX</t>
  </si>
  <si>
    <t>Amélie</t>
  </si>
  <si>
    <t>denise.griveaux@free.fr</t>
  </si>
  <si>
    <t>01 34.80.11.76</t>
  </si>
  <si>
    <t>06.83.18.30.68</t>
  </si>
  <si>
    <t>HABERER</t>
  </si>
  <si>
    <t>Edouard</t>
  </si>
  <si>
    <t>01.39.52.64.99</t>
  </si>
  <si>
    <t>06.27.81.26.32 (Guilaine)  06.16.77.76.69 (Eric)</t>
  </si>
  <si>
    <t>KEROULAS</t>
  </si>
  <si>
    <t>Guillaume</t>
  </si>
  <si>
    <t>f.keroulas@sfr.fr</t>
  </si>
  <si>
    <t>01.34.76.82.17</t>
  </si>
  <si>
    <t>06.15.43.67.97</t>
  </si>
  <si>
    <t>KOWALSKI</t>
  </si>
  <si>
    <t>Jérôme</t>
  </si>
  <si>
    <t>imwkowalski@free.fr</t>
  </si>
  <si>
    <t>01.30.15.16.62</t>
  </si>
  <si>
    <t>MANSARD</t>
  </si>
  <si>
    <t>Félix</t>
  </si>
  <si>
    <t>claire-mansard@wanadoo.fr</t>
  </si>
  <si>
    <t>01.39.76.61.43</t>
  </si>
  <si>
    <t>OUVRY</t>
  </si>
  <si>
    <t>jerome.ouvry@free.fr , christine.ouvry@free.fr</t>
  </si>
  <si>
    <t>01.30.15.19.09</t>
  </si>
  <si>
    <t>PICARD-BACHELERIE</t>
  </si>
  <si>
    <t>charlotte</t>
  </si>
  <si>
    <t>jeanluc.picardbachel@free.fr , agnes.pb@gmail.com</t>
  </si>
  <si>
    <t>01.39.18.16.44</t>
  </si>
  <si>
    <t>Plantier</t>
  </si>
  <si>
    <t>Jeanne</t>
  </si>
  <si>
    <t>dplantier@wanadoo.fr</t>
  </si>
  <si>
    <t>01.30.53.71.58</t>
  </si>
  <si>
    <t>ROUCOU</t>
  </si>
  <si>
    <t>Mathilde</t>
  </si>
  <si>
    <t>famille.roucou@laposte.net</t>
  </si>
  <si>
    <t>01.70.46.03.13</t>
  </si>
  <si>
    <t>06.82.91.67.97    06.26.94.12.99</t>
  </si>
  <si>
    <t>SELLA</t>
  </si>
  <si>
    <t>Charlotte</t>
  </si>
  <si>
    <t>famillesella@yahoo.fr</t>
  </si>
  <si>
    <t>01.74.13.81.57</t>
  </si>
  <si>
    <t>SILVAIN</t>
  </si>
  <si>
    <t>Charles</t>
  </si>
  <si>
    <t>j.silvain@orange.fr</t>
  </si>
  <si>
    <t>01.34.80.14.23</t>
  </si>
  <si>
    <t xml:space="preserve">EBOUKA-BABACKAS </t>
  </si>
  <si>
    <t>Pierre-Edouard</t>
  </si>
  <si>
    <t>mokouma_longa@hotmail.fr</t>
  </si>
  <si>
    <t>01 30 53 64 16</t>
  </si>
  <si>
    <t>Groupe A</t>
  </si>
  <si>
    <t>Groupe B</t>
  </si>
  <si>
    <t>Groupe C</t>
  </si>
  <si>
    <t>G</t>
  </si>
  <si>
    <t>Baptisé non catéchisé, intéressant</t>
  </si>
  <si>
    <t>Baptisé non catéchisé, très naïf</t>
  </si>
  <si>
    <t>F</t>
  </si>
  <si>
    <t>PLANTIER</t>
  </si>
  <si>
    <t>Sin Clasificar</t>
  </si>
  <si>
    <t>Non Baptisé</t>
  </si>
  <si>
    <t>Baptisé en 6eme</t>
  </si>
  <si>
    <t>Baptisé non catéchisé</t>
  </si>
  <si>
    <t>Constitution des Groupes Aumônerie de 5eme</t>
  </si>
  <si>
    <t>Commentaires</t>
  </si>
  <si>
    <t>Baptisé non catéchisé, Pas première Communion</t>
  </si>
  <si>
    <t>J'aime</t>
  </si>
  <si>
    <t>Aumonerie</t>
  </si>
  <si>
    <t>J'ai n'aime pas</t>
  </si>
  <si>
    <t>CAVANIOL</t>
  </si>
  <si>
    <t>Gaspard</t>
  </si>
  <si>
    <t>CAVANIOL Gaspard</t>
  </si>
  <si>
    <t>CHARBONNEL Antoine</t>
  </si>
  <si>
    <t>KEROULAS Guillaume</t>
  </si>
  <si>
    <t>ABADIE Louis-Alexis</t>
  </si>
  <si>
    <t>CELLIER Aymeric</t>
  </si>
  <si>
    <t>SILVAIN Charles</t>
  </si>
  <si>
    <t>PICARD-BACHELERIE charlotte</t>
  </si>
  <si>
    <t>PLANTIER Jeanne</t>
  </si>
  <si>
    <t>GRIVEAUX Amélie</t>
  </si>
  <si>
    <t>HABERER Edouard</t>
  </si>
  <si>
    <t>KEROULAS Paul</t>
  </si>
  <si>
    <t>CUBELLS Paul</t>
  </si>
  <si>
    <t>BAILLEUX Justine</t>
  </si>
  <si>
    <t xml:space="preserve">FONTANIE Claire </t>
  </si>
  <si>
    <t>ROUCOU Mathilde</t>
  </si>
  <si>
    <t>SELLA Charlotte</t>
  </si>
  <si>
    <t>EBOUKA-BABACKAS  Pierre-Edouard</t>
  </si>
  <si>
    <t>KOWALSKI Jérôme</t>
  </si>
  <si>
    <t>OUVRY Guillaume</t>
  </si>
  <si>
    <t>BOURLIATOUX Nicolas</t>
  </si>
  <si>
    <t>BARAGNON Fabian</t>
  </si>
  <si>
    <t>MANSARD Félix</t>
  </si>
  <si>
    <t>BRUNET-JOLY Sixtine</t>
  </si>
  <si>
    <t>CHERET Marine</t>
  </si>
  <si>
    <t>DURAND Mélanie</t>
  </si>
  <si>
    <t>GODARD Alexis</t>
  </si>
  <si>
    <t>A</t>
  </si>
  <si>
    <t>Absent</t>
  </si>
  <si>
    <t>chantalabadie@hotmail.com</t>
  </si>
  <si>
    <t>8 rue Paul Demange</t>
  </si>
  <si>
    <t>Croissy sur Seine</t>
  </si>
  <si>
    <t>01 30 15 01 13</t>
  </si>
  <si>
    <t>06 07 67 85 42</t>
  </si>
  <si>
    <t>52 bis Route du Roi</t>
  </si>
  <si>
    <t>sbaragnon@free.fr , witzclaudia@yahoo.com</t>
  </si>
  <si>
    <t>21, rue Charles Bémont</t>
  </si>
  <si>
    <t>06 64 02 36 40 (Père)</t>
  </si>
  <si>
    <t>06 63 27 43 25 (mère)</t>
  </si>
  <si>
    <t>11, route du Roi</t>
  </si>
  <si>
    <t>1, Allée de la Belle Issue</t>
  </si>
  <si>
    <t xml:space="preserve">Transport </t>
  </si>
  <si>
    <t>ecavaniol@yahoo.fr , karinelaurain@yahoo.fr</t>
  </si>
  <si>
    <t>2 Quai Clémenceau</t>
  </si>
  <si>
    <t>Bougival</t>
  </si>
  <si>
    <t>06 62 44 02 46</t>
  </si>
  <si>
    <t>11 rue des Ponts</t>
  </si>
  <si>
    <t>1, Villa des Pinsons</t>
  </si>
  <si>
    <t>20, rue Van Gogh</t>
  </si>
  <si>
    <t>filclair751@orange.fr</t>
  </si>
  <si>
    <t>7, rue de Seine</t>
  </si>
  <si>
    <t>06 37 41 60 93 (Père)</t>
  </si>
  <si>
    <t>06 09 40 58 86 (mère)</t>
  </si>
  <si>
    <t>Accompagnement de groupe</t>
  </si>
  <si>
    <t>6, Allée des Vielles Vignes</t>
  </si>
  <si>
    <t>Transport</t>
  </si>
  <si>
    <t>48, rue des ponts</t>
  </si>
  <si>
    <t>26 Av de St-Germain</t>
  </si>
  <si>
    <t>24, Av. Emile Augier</t>
  </si>
  <si>
    <t>21 rue de l'Equerre</t>
  </si>
  <si>
    <t>10 Gde rue</t>
  </si>
  <si>
    <t>9, Av. de Wailly</t>
  </si>
  <si>
    <t>Animation Gp 4e</t>
  </si>
  <si>
    <t>75 av du Général de Gaulle</t>
  </si>
  <si>
    <t>68 rue des Gabillons</t>
  </si>
  <si>
    <t>27, av. Emile Augier</t>
  </si>
  <si>
    <t>Transport, sorties si WE</t>
  </si>
  <si>
    <t>2, Quai G. Clémenceau</t>
  </si>
  <si>
    <t>Transport, Sorties</t>
  </si>
  <si>
    <t>PIRES</t>
  </si>
  <si>
    <t>Stéphanie</t>
  </si>
  <si>
    <t>59/61 rue Jacques Kellner</t>
  </si>
  <si>
    <t>01 30 82 23 37</t>
  </si>
  <si>
    <t>3 Av du Général de Gaulle</t>
  </si>
  <si>
    <t>16, route de Louveciennes</t>
  </si>
  <si>
    <t>14, rue Manet</t>
  </si>
  <si>
    <t>4, Chemin Bénigne May</t>
  </si>
  <si>
    <t>Adresse 1</t>
  </si>
  <si>
    <t>Code Postal</t>
  </si>
  <si>
    <t>Ville</t>
  </si>
  <si>
    <t>PIRES, Stephanie</t>
  </si>
  <si>
    <t>List d'Aumonerie de 5eme</t>
  </si>
  <si>
    <t>Control d'Absences</t>
  </si>
  <si>
    <t>PIRES, Stéphanie</t>
  </si>
  <si>
    <t>Nouveau Groupe</t>
  </si>
  <si>
    <t>Ancien Groupe</t>
  </si>
  <si>
    <t>Groupe D</t>
  </si>
  <si>
    <t>Animateurs</t>
  </si>
  <si>
    <t>Groupe</t>
  </si>
  <si>
    <t>06 70 05 05 19</t>
  </si>
  <si>
    <t>GRIVEAUX, Denise</t>
  </si>
  <si>
    <t>06 83 18 30 68</t>
  </si>
  <si>
    <t>PICARD-BACHELERIE, Agnes</t>
  </si>
  <si>
    <t>HAYA-SEGOVIA, Antonio</t>
  </si>
  <si>
    <t>B</t>
  </si>
  <si>
    <t>06 70 31 11 55</t>
  </si>
  <si>
    <t>06 82 86 28 46</t>
  </si>
  <si>
    <t>C</t>
  </si>
  <si>
    <t>DABAS, Bertrand</t>
  </si>
  <si>
    <t>bdabas@wanadoo.fr</t>
  </si>
  <si>
    <t>email</t>
  </si>
  <si>
    <t>antonio.haya@wanadoo.fr</t>
  </si>
  <si>
    <t>agnes.pb@gmail.com</t>
  </si>
  <si>
    <t>D</t>
  </si>
  <si>
    <t>fboulegue@club-internet.fr</t>
  </si>
  <si>
    <t>Portable/Fixe</t>
  </si>
  <si>
    <t>BOULEGUE, Michèle</t>
  </si>
  <si>
    <t>06 32 59 75 32</t>
  </si>
  <si>
    <t>stephanie.pires1@hotmail.fr</t>
  </si>
  <si>
    <t>eric.haberer@neuf.fr                                              g.astaud@voila.fr</t>
  </si>
  <si>
    <t>Helene</t>
  </si>
  <si>
    <t>ecavaniol@yahoo.fr ; karinelaurain@yahoo.fr</t>
  </si>
  <si>
    <t>pbourliatoux@neuf.fr; vbourliatoux@voila.fr</t>
  </si>
  <si>
    <t>sbaragnon@free.fr; witzclaudia@yahoo.com</t>
  </si>
  <si>
    <t>eric.haberer@neuf.fr; g.astaud@voila.fr</t>
  </si>
  <si>
    <t>MULLER</t>
  </si>
  <si>
    <t>??</t>
  </si>
  <si>
    <t>Luchino</t>
  </si>
  <si>
    <t>Aude</t>
  </si>
  <si>
    <t>FLAMAND</t>
  </si>
  <si>
    <t>atflamand@gmail.com</t>
  </si>
  <si>
    <t>PETRACHI</t>
  </si>
  <si>
    <t>chantal.petrachi@free.fr; mario.petrachi@bnpparibas.com</t>
  </si>
  <si>
    <t>Viviane.Muller@unilever.com</t>
  </si>
  <si>
    <t>oui</t>
  </si>
  <si>
    <t>non</t>
  </si>
  <si>
    <t>Aumonerie 5eme</t>
  </si>
  <si>
    <t>Vient à la retraite</t>
  </si>
  <si>
    <t>Autor. Parental Retraite</t>
  </si>
  <si>
    <t>Lettre Eveque recu</t>
  </si>
  <si>
    <t>Cheque retraite</t>
  </si>
  <si>
    <t>n/c</t>
  </si>
  <si>
    <t>Souhaite recevoir la Confirmation</t>
  </si>
  <si>
    <t>Souhaite recevoir sa Premiere Communion</t>
  </si>
  <si>
    <t>Certificat Bapteme recu</t>
  </si>
  <si>
    <t>Croissy</t>
  </si>
  <si>
    <t>Erkiletlian</t>
  </si>
  <si>
    <t>Seux</t>
  </si>
  <si>
    <t>Courtin</t>
  </si>
  <si>
    <t>Marion</t>
  </si>
  <si>
    <t>Camille</t>
  </si>
  <si>
    <t>Manon</t>
  </si>
  <si>
    <t xml:space="preserve">chantalerki@sfr.fr      </t>
  </si>
  <si>
    <t xml:space="preserve">seux-toulouse@wanadoo.fr  </t>
  </si>
  <si>
    <t xml:space="preserve">courtin-lambert@wanadoo.fr  </t>
  </si>
  <si>
    <t>E</t>
  </si>
  <si>
    <t>Groupe E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</si>
</sst>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d/m/yy;@"/>
  </numFmts>
  <fonts count="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11"/>
      <color rgb="FF00B05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8"/>
      <name val="Cambria"/>
      <family val="1"/>
      <scheme val="major"/>
    </font>
    <font>
      <sz val="8"/>
      <name val="Cambria"/>
      <family val="1"/>
      <scheme val="major"/>
    </font>
    <font>
      <u/>
      <sz val="8"/>
      <color indexed="12"/>
      <name val="Cambria"/>
      <family val="1"/>
      <scheme val="major"/>
    </font>
    <font>
      <sz val="8"/>
      <color theme="1"/>
      <name val="Cambria"/>
      <family val="1"/>
      <scheme val="major"/>
    </font>
    <font>
      <sz val="8"/>
      <color indexed="12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1" xfId="0" applyFont="1" applyBorder="1" applyAlignment="1">
      <alignment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8" fillId="3" borderId="1" xfId="5" applyFont="1" applyFill="1" applyBorder="1" applyAlignment="1">
      <alignment horizontal="center" vertical="center" wrapText="1"/>
    </xf>
    <xf numFmtId="44" fontId="9" fillId="3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19" fillId="0" borderId="7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44" fontId="5" fillId="4" borderId="1" xfId="6" applyFont="1" applyFill="1" applyBorder="1" applyAlignment="1">
      <alignment horizontal="center" vertical="center" wrapText="1"/>
    </xf>
    <xf numFmtId="44" fontId="3" fillId="4" borderId="1" xfId="6" applyFont="1" applyFill="1" applyBorder="1" applyAlignment="1">
      <alignment horizontal="center" vertical="center" wrapText="1"/>
    </xf>
    <xf numFmtId="0" fontId="3" fillId="6" borderId="1" xfId="4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vertical="center" wrapText="1"/>
    </xf>
    <xf numFmtId="0" fontId="6" fillId="6" borderId="1" xfId="1" applyFont="1" applyFill="1" applyBorder="1" applyAlignment="1" applyProtection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0" fontId="4" fillId="0" borderId="1" xfId="1" applyBorder="1" applyAlignment="1" applyProtection="1">
      <alignment vertical="center" wrapText="1"/>
    </xf>
    <xf numFmtId="14" fontId="14" fillId="0" borderId="1" xfId="0" applyNumberFormat="1" applyFont="1" applyBorder="1" applyAlignment="1">
      <alignment vertical="center" wrapText="1"/>
    </xf>
    <xf numFmtId="0" fontId="7" fillId="0" borderId="1" xfId="1" applyFont="1" applyBorder="1" applyAlignment="1" applyProtection="1">
      <alignment horizontal="left" vertical="center" wrapText="1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7" borderId="3" xfId="0" applyFill="1" applyBorder="1" applyAlignment="1">
      <alignment vertical="center"/>
    </xf>
    <xf numFmtId="0" fontId="0" fillId="0" borderId="8" xfId="0" applyBorder="1" applyAlignment="1">
      <alignment vertical="center"/>
    </xf>
    <xf numFmtId="44" fontId="5" fillId="6" borderId="1" xfId="6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3" fillId="6" borderId="1" xfId="6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Fill="1" applyAlignment="1">
      <alignment horizontal="centerContinuous" vertical="center"/>
    </xf>
    <xf numFmtId="0" fontId="18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164" fontId="24" fillId="0" borderId="7" xfId="0" applyNumberFormat="1" applyFont="1" applyBorder="1" applyAlignment="1">
      <alignment horizontal="center" vertical="center"/>
    </xf>
    <xf numFmtId="164" fontId="24" fillId="0" borderId="9" xfId="0" applyNumberFormat="1" applyFont="1" applyBorder="1" applyAlignment="1">
      <alignment horizontal="center" vertical="center"/>
    </xf>
    <xf numFmtId="164" fontId="24" fillId="0" borderId="10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vertical="center"/>
    </xf>
    <xf numFmtId="0" fontId="19" fillId="0" borderId="27" xfId="0" applyFont="1" applyFill="1" applyBorder="1" applyAlignment="1">
      <alignment vertical="center"/>
    </xf>
    <xf numFmtId="0" fontId="25" fillId="0" borderId="0" xfId="0" applyFont="1"/>
    <xf numFmtId="0" fontId="0" fillId="0" borderId="0" xfId="0" applyAlignment="1">
      <alignment horizontal="center"/>
    </xf>
    <xf numFmtId="0" fontId="29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7" fillId="8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14" fontId="27" fillId="0" borderId="0" xfId="0" applyNumberFormat="1" applyFont="1" applyBorder="1" applyAlignment="1">
      <alignment horizontal="center" vertical="center" wrapText="1"/>
    </xf>
    <xf numFmtId="0" fontId="28" fillId="0" borderId="0" xfId="1" applyFont="1" applyBorder="1" applyAlignment="1" applyProtection="1">
      <alignment horizontal="left" vertical="center" wrapText="1"/>
    </xf>
    <xf numFmtId="0" fontId="27" fillId="0" borderId="0" xfId="1" applyFont="1" applyBorder="1" applyAlignment="1" applyProtection="1">
      <alignment horizontal="left" vertical="center" wrapText="1"/>
    </xf>
    <xf numFmtId="14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30" fillId="0" borderId="0" xfId="1" applyFont="1" applyBorder="1" applyAlignment="1" applyProtection="1">
      <alignment horizontal="left" vertical="center" wrapText="1"/>
    </xf>
    <xf numFmtId="0" fontId="27" fillId="0" borderId="0" xfId="4" applyNumberFormat="1" applyFont="1" applyFill="1" applyBorder="1" applyAlignment="1">
      <alignment horizontal="center" vertical="center" wrapText="1"/>
    </xf>
    <xf numFmtId="0" fontId="27" fillId="0" borderId="0" xfId="2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0" fillId="8" borderId="0" xfId="0" applyFill="1" applyBorder="1"/>
    <xf numFmtId="0" fontId="0" fillId="8" borderId="0" xfId="0" applyFill="1" applyBorder="1" applyAlignment="1">
      <alignment horizontal="center"/>
    </xf>
    <xf numFmtId="0" fontId="29" fillId="8" borderId="0" xfId="0" applyFont="1" applyFill="1" applyBorder="1" applyAlignment="1">
      <alignment horizontal="left"/>
    </xf>
    <xf numFmtId="0" fontId="27" fillId="8" borderId="7" xfId="0" applyFont="1" applyFill="1" applyBorder="1" applyAlignment="1">
      <alignment horizontal="center" vertical="center" wrapText="1"/>
    </xf>
    <xf numFmtId="0" fontId="27" fillId="8" borderId="9" xfId="0" applyFont="1" applyFill="1" applyBorder="1" applyAlignment="1">
      <alignment horizontal="center" vertical="center" wrapText="1"/>
    </xf>
    <xf numFmtId="0" fontId="27" fillId="8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7" fillId="8" borderId="26" xfId="0" applyFont="1" applyFill="1" applyBorder="1" applyAlignment="1">
      <alignment horizontal="center" vertical="center" wrapText="1"/>
    </xf>
    <xf numFmtId="0" fontId="27" fillId="8" borderId="27" xfId="0" applyFont="1" applyFill="1" applyBorder="1" applyAlignment="1">
      <alignment horizontal="center" vertical="center" wrapText="1"/>
    </xf>
    <xf numFmtId="44" fontId="26" fillId="6" borderId="7" xfId="6" applyFont="1" applyFill="1" applyBorder="1" applyAlignment="1">
      <alignment horizontal="left" vertical="center" wrapText="1"/>
    </xf>
    <xf numFmtId="44" fontId="27" fillId="6" borderId="9" xfId="6" applyFont="1" applyFill="1" applyBorder="1" applyAlignment="1">
      <alignment horizontal="left" vertical="center" wrapText="1"/>
    </xf>
    <xf numFmtId="0" fontId="27" fillId="6" borderId="9" xfId="4" applyNumberFormat="1" applyFont="1" applyFill="1" applyBorder="1" applyAlignment="1">
      <alignment horizontal="center" vertical="center" wrapText="1"/>
    </xf>
    <xf numFmtId="14" fontId="27" fillId="6" borderId="9" xfId="0" applyNumberFormat="1" applyFont="1" applyFill="1" applyBorder="1" applyAlignment="1">
      <alignment horizontal="center" vertical="center" wrapText="1"/>
    </xf>
    <xf numFmtId="0" fontId="28" fillId="6" borderId="9" xfId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6" fillId="0" borderId="3" xfId="0" applyFont="1" applyFill="1" applyBorder="1" applyAlignment="1">
      <alignment horizontal="left" vertical="center" wrapText="1"/>
    </xf>
    <xf numFmtId="0" fontId="0" fillId="8" borderId="3" xfId="0" applyFill="1" applyBorder="1"/>
    <xf numFmtId="0" fontId="26" fillId="0" borderId="5" xfId="0" applyFont="1" applyFill="1" applyBorder="1" applyAlignment="1">
      <alignment horizontal="left" vertical="center" wrapText="1"/>
    </xf>
    <xf numFmtId="0" fontId="27" fillId="0" borderId="24" xfId="0" applyFont="1" applyFill="1" applyBorder="1" applyAlignment="1">
      <alignment horizontal="left" vertical="center" wrapText="1"/>
    </xf>
    <xf numFmtId="0" fontId="27" fillId="0" borderId="24" xfId="0" applyNumberFormat="1" applyFont="1" applyFill="1" applyBorder="1" applyAlignment="1">
      <alignment horizontal="center" vertical="center" wrapText="1"/>
    </xf>
    <xf numFmtId="14" fontId="29" fillId="0" borderId="24" xfId="0" applyNumberFormat="1" applyFont="1" applyBorder="1" applyAlignment="1">
      <alignment horizontal="center" vertical="center" wrapText="1"/>
    </xf>
    <xf numFmtId="0" fontId="28" fillId="0" borderId="24" xfId="1" applyFont="1" applyBorder="1" applyAlignment="1" applyProtection="1">
      <alignment horizontal="left" vertical="center" wrapText="1"/>
    </xf>
    <xf numFmtId="0" fontId="0" fillId="8" borderId="4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44" fontId="26" fillId="8" borderId="8" xfId="6" applyFont="1" applyFill="1" applyBorder="1" applyAlignment="1">
      <alignment horizontal="center" vertical="center" wrapText="1"/>
    </xf>
    <xf numFmtId="44" fontId="27" fillId="8" borderId="26" xfId="6" applyFont="1" applyFill="1" applyBorder="1" applyAlignment="1">
      <alignment horizontal="center" vertical="center" wrapText="1"/>
    </xf>
    <xf numFmtId="0" fontId="27" fillId="8" borderId="26" xfId="4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27" fillId="8" borderId="0" xfId="0" applyFont="1" applyFill="1" applyBorder="1" applyAlignment="1">
      <alignment horizontal="center" vertical="center" wrapText="1"/>
    </xf>
    <xf numFmtId="44" fontId="27" fillId="6" borderId="10" xfId="6" applyFont="1" applyFill="1" applyBorder="1" applyAlignment="1">
      <alignment horizontal="left" vertical="center" wrapText="1"/>
    </xf>
    <xf numFmtId="0" fontId="27" fillId="0" borderId="23" xfId="0" applyFont="1" applyFill="1" applyBorder="1" applyAlignment="1">
      <alignment horizontal="left" vertical="center" wrapText="1"/>
    </xf>
    <xf numFmtId="0" fontId="27" fillId="0" borderId="25" xfId="0" applyFont="1" applyFill="1" applyBorder="1" applyAlignment="1">
      <alignment horizontal="left" vertical="center" wrapText="1"/>
    </xf>
    <xf numFmtId="0" fontId="0" fillId="9" borderId="8" xfId="0" applyFill="1" applyBorder="1"/>
    <xf numFmtId="0" fontId="0" fillId="9" borderId="27" xfId="0" applyFill="1" applyBorder="1"/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7">
    <cellStyle name="Lien hypertexte" xfId="1" builtinId="8"/>
    <cellStyle name="Milliers" xfId="2" builtinId="3"/>
    <cellStyle name="Milliers 2" xfId="3"/>
    <cellStyle name="Milliers 2 2" xfId="4"/>
    <cellStyle name="Monétaire 2" xfId="5"/>
    <cellStyle name="Monétaire 2 2" xf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f.macary@free.fr" TargetMode="External"/><Relationship Id="rId18" Type="http://schemas.openxmlformats.org/officeDocument/2006/relationships/hyperlink" Target="mailto:viviane.muller@unilever.com" TargetMode="External"/><Relationship Id="rId26" Type="http://schemas.openxmlformats.org/officeDocument/2006/relationships/hyperlink" Target="mailto:imwkowalski@free.fr" TargetMode="External"/><Relationship Id="rId39" Type="http://schemas.openxmlformats.org/officeDocument/2006/relationships/hyperlink" Target="mailto:famillesella@yahoo.fr" TargetMode="External"/><Relationship Id="rId21" Type="http://schemas.openxmlformats.org/officeDocument/2006/relationships/hyperlink" Target="mailto:filclair751@orange.fr" TargetMode="External"/><Relationship Id="rId34" Type="http://schemas.openxmlformats.org/officeDocument/2006/relationships/hyperlink" Target="mailto:f.keroulas@sfr.fr" TargetMode="External"/><Relationship Id="rId42" Type="http://schemas.openxmlformats.org/officeDocument/2006/relationships/hyperlink" Target="mailto:margheritamiele@bsme.fr" TargetMode="External"/><Relationship Id="rId47" Type="http://schemas.openxmlformats.org/officeDocument/2006/relationships/hyperlink" Target="mailto:j.silvain@orange.fr" TargetMode="External"/><Relationship Id="rId50" Type="http://schemas.openxmlformats.org/officeDocument/2006/relationships/hyperlink" Target="mailto:srose@wanadoo.fr" TargetMode="External"/><Relationship Id="rId55" Type="http://schemas.openxmlformats.org/officeDocument/2006/relationships/hyperlink" Target="mailto:cjlmartel@aol.com" TargetMode="External"/><Relationship Id="rId63" Type="http://schemas.openxmlformats.org/officeDocument/2006/relationships/hyperlink" Target="mailto:isa_lamarche@msn.com" TargetMode="External"/><Relationship Id="rId68" Type="http://schemas.openxmlformats.org/officeDocument/2006/relationships/hyperlink" Target="mailto:antonio.haya@wanadoo.fr" TargetMode="External"/><Relationship Id="rId7" Type="http://schemas.openxmlformats.org/officeDocument/2006/relationships/hyperlink" Target="mailto:xv.robinprevallee@free.fr" TargetMode="External"/><Relationship Id="rId2" Type="http://schemas.openxmlformats.org/officeDocument/2006/relationships/hyperlink" Target="mailto:sandra.ponti@free.fr" TargetMode="External"/><Relationship Id="rId16" Type="http://schemas.openxmlformats.org/officeDocument/2006/relationships/hyperlink" Target="mailto:cdelautr@club-internet.fr" TargetMode="External"/><Relationship Id="rId29" Type="http://schemas.openxmlformats.org/officeDocument/2006/relationships/hyperlink" Target="mailto:godardsjl@aol.com" TargetMode="External"/><Relationship Id="rId1" Type="http://schemas.openxmlformats.org/officeDocument/2006/relationships/hyperlink" Target="mailto:sandra.ponti@free.fr" TargetMode="External"/><Relationship Id="rId6" Type="http://schemas.openxmlformats.org/officeDocument/2006/relationships/hyperlink" Target="mailto:elisa.bailleux@orange.fr" TargetMode="External"/><Relationship Id="rId11" Type="http://schemas.openxmlformats.org/officeDocument/2006/relationships/hyperlink" Target="mailto:beaufamily@aol.com" TargetMode="External"/><Relationship Id="rId24" Type="http://schemas.openxmlformats.org/officeDocument/2006/relationships/hyperlink" Target="mailto:leve.frederic@free.fr" TargetMode="External"/><Relationship Id="rId32" Type="http://schemas.openxmlformats.org/officeDocument/2006/relationships/hyperlink" Target="mailto:denise.griveaux@free.fr" TargetMode="External"/><Relationship Id="rId37" Type="http://schemas.openxmlformats.org/officeDocument/2006/relationships/hyperlink" Target="mailto:famille.roucou@laposte.net" TargetMode="External"/><Relationship Id="rId40" Type="http://schemas.openxmlformats.org/officeDocument/2006/relationships/hyperlink" Target="mailto:s5.durand@free.fr" TargetMode="External"/><Relationship Id="rId45" Type="http://schemas.openxmlformats.org/officeDocument/2006/relationships/hyperlink" Target="mailto:richard-marion@wanadoo.fr" TargetMode="External"/><Relationship Id="rId53" Type="http://schemas.openxmlformats.org/officeDocument/2006/relationships/hyperlink" Target="mailto:franck.pouzet@wanadoo.fr" TargetMode="External"/><Relationship Id="rId58" Type="http://schemas.openxmlformats.org/officeDocument/2006/relationships/hyperlink" Target="mailto:isayvelines@hotmail.fr" TargetMode="External"/><Relationship Id="rId66" Type="http://schemas.openxmlformats.org/officeDocument/2006/relationships/hyperlink" Target="mailto:pmazarguil@hotmail.fr" TargetMode="External"/><Relationship Id="rId5" Type="http://schemas.openxmlformats.org/officeDocument/2006/relationships/hyperlink" Target="mailto:chrystele_capela@yahoo.fr" TargetMode="External"/><Relationship Id="rId15" Type="http://schemas.openxmlformats.org/officeDocument/2006/relationships/hyperlink" Target="mailto:dplantier@wanadoo.fr" TargetMode="External"/><Relationship Id="rId23" Type="http://schemas.openxmlformats.org/officeDocument/2006/relationships/hyperlink" Target="mailto:bl.javary@free.fr" TargetMode="External"/><Relationship Id="rId28" Type="http://schemas.openxmlformats.org/officeDocument/2006/relationships/hyperlink" Target="mailto:godardsjl@aol.com" TargetMode="External"/><Relationship Id="rId36" Type="http://schemas.openxmlformats.org/officeDocument/2006/relationships/hyperlink" Target="mailto:f.keroulas@sfr.fr" TargetMode="External"/><Relationship Id="rId49" Type="http://schemas.openxmlformats.org/officeDocument/2006/relationships/hyperlink" Target="mailto:frederique.brunetjoly@bnpparibas-pf.com" TargetMode="External"/><Relationship Id="rId57" Type="http://schemas.openxmlformats.org/officeDocument/2006/relationships/hyperlink" Target="mailto:atflamand@wanadoo.fr" TargetMode="External"/><Relationship Id="rId61" Type="http://schemas.openxmlformats.org/officeDocument/2006/relationships/hyperlink" Target="mailto:fa.garcia@orange.fr" TargetMode="External"/><Relationship Id="rId10" Type="http://schemas.openxmlformats.org/officeDocument/2006/relationships/hyperlink" Target="mailto:famillelapostolle@yahoo.fr" TargetMode="External"/><Relationship Id="rId19" Type="http://schemas.openxmlformats.org/officeDocument/2006/relationships/hyperlink" Target="mailto:didier.brun@free.fr" TargetMode="External"/><Relationship Id="rId31" Type="http://schemas.openxmlformats.org/officeDocument/2006/relationships/hyperlink" Target="mailto:math-joa@hotmail.fr" TargetMode="External"/><Relationship Id="rId44" Type="http://schemas.openxmlformats.org/officeDocument/2006/relationships/hyperlink" Target="mailto:claire-mansard@wanadoo.fr" TargetMode="External"/><Relationship Id="rId52" Type="http://schemas.openxmlformats.org/officeDocument/2006/relationships/hyperlink" Target="mailto:fdardart@orange.fr" TargetMode="External"/><Relationship Id="rId60" Type="http://schemas.openxmlformats.org/officeDocument/2006/relationships/hyperlink" Target="mailto:fa.garcia@orange.fr" TargetMode="External"/><Relationship Id="rId65" Type="http://schemas.openxmlformats.org/officeDocument/2006/relationships/hyperlink" Target="mailto:chantalabadie@hotmail.com" TargetMode="External"/><Relationship Id="rId4" Type="http://schemas.openxmlformats.org/officeDocument/2006/relationships/hyperlink" Target="mailto:fillclair751@orange.fr" TargetMode="External"/><Relationship Id="rId9" Type="http://schemas.openxmlformats.org/officeDocument/2006/relationships/hyperlink" Target="mailto:isabelle.saxe@neuf.fr" TargetMode="External"/><Relationship Id="rId14" Type="http://schemas.openxmlformats.org/officeDocument/2006/relationships/hyperlink" Target="mailto:dplantier@wanadoo.fr" TargetMode="External"/><Relationship Id="rId22" Type="http://schemas.openxmlformats.org/officeDocument/2006/relationships/hyperlink" Target="mailto:delphinevincent@live.fr" TargetMode="External"/><Relationship Id="rId27" Type="http://schemas.openxmlformats.org/officeDocument/2006/relationships/hyperlink" Target="mailto:imwkowalski@free.fr" TargetMode="External"/><Relationship Id="rId30" Type="http://schemas.openxmlformats.org/officeDocument/2006/relationships/hyperlink" Target="mailto:agoetz@dalkia.com" TargetMode="External"/><Relationship Id="rId35" Type="http://schemas.openxmlformats.org/officeDocument/2006/relationships/hyperlink" Target="mailto:f.keroulas@sfr.fr" TargetMode="External"/><Relationship Id="rId43" Type="http://schemas.openxmlformats.org/officeDocument/2006/relationships/hyperlink" Target="mailto:brainville.vincent@neuf.fr" TargetMode="External"/><Relationship Id="rId48" Type="http://schemas.openxmlformats.org/officeDocument/2006/relationships/hyperlink" Target="mailto:frederique.brunetjoly@bnpparibas-pf.com" TargetMode="External"/><Relationship Id="rId56" Type="http://schemas.openxmlformats.org/officeDocument/2006/relationships/hyperlink" Target="mailto:cjlmartel@aol.com" TargetMode="External"/><Relationship Id="rId64" Type="http://schemas.openxmlformats.org/officeDocument/2006/relationships/hyperlink" Target="mailto:maiaseixas.manuel@neuf.fr" TargetMode="External"/><Relationship Id="rId69" Type="http://schemas.openxmlformats.org/officeDocument/2006/relationships/hyperlink" Target="mailto:t.ireland@tmi-paris.com" TargetMode="External"/><Relationship Id="rId8" Type="http://schemas.openxmlformats.org/officeDocument/2006/relationships/hyperlink" Target="mailto:xv.robinprevallee@free.fr" TargetMode="External"/><Relationship Id="rId51" Type="http://schemas.openxmlformats.org/officeDocument/2006/relationships/hyperlink" Target="mailto:sgenre@noos.fr" TargetMode="External"/><Relationship Id="rId3" Type="http://schemas.openxmlformats.org/officeDocument/2006/relationships/hyperlink" Target="mailto:sandra.ponti@free.fr" TargetMode="External"/><Relationship Id="rId12" Type="http://schemas.openxmlformats.org/officeDocument/2006/relationships/hyperlink" Target="mailto:jf.macary@free.fr" TargetMode="External"/><Relationship Id="rId17" Type="http://schemas.openxmlformats.org/officeDocument/2006/relationships/hyperlink" Target="mailto:joelle.charbonnel@wanadoo.fr" TargetMode="External"/><Relationship Id="rId25" Type="http://schemas.openxmlformats.org/officeDocument/2006/relationships/hyperlink" Target="mailto:spincent@hotmail.com" TargetMode="External"/><Relationship Id="rId33" Type="http://schemas.openxmlformats.org/officeDocument/2006/relationships/hyperlink" Target="mailto:denise.griveaux@free.fr" TargetMode="External"/><Relationship Id="rId38" Type="http://schemas.openxmlformats.org/officeDocument/2006/relationships/hyperlink" Target="mailto:famille.roucou@laposte.net" TargetMode="External"/><Relationship Id="rId46" Type="http://schemas.openxmlformats.org/officeDocument/2006/relationships/hyperlink" Target="mailto:nathalie.fontanie@bbox.fr" TargetMode="External"/><Relationship Id="rId59" Type="http://schemas.openxmlformats.org/officeDocument/2006/relationships/hyperlink" Target="mailto:ncheret@wanadoo.fr" TargetMode="External"/><Relationship Id="rId67" Type="http://schemas.openxmlformats.org/officeDocument/2006/relationships/hyperlink" Target="mailto:pmazarguil@hotmail.fr" TargetMode="External"/><Relationship Id="rId20" Type="http://schemas.openxmlformats.org/officeDocument/2006/relationships/hyperlink" Target="mailto:delphinevincent@live.fr" TargetMode="External"/><Relationship Id="rId41" Type="http://schemas.openxmlformats.org/officeDocument/2006/relationships/hyperlink" Target="mailto:s5.durand@free.fr" TargetMode="External"/><Relationship Id="rId54" Type="http://schemas.openxmlformats.org/officeDocument/2006/relationships/hyperlink" Target="mailto:cjlmartel@aol.com" TargetMode="External"/><Relationship Id="rId62" Type="http://schemas.openxmlformats.org/officeDocument/2006/relationships/hyperlink" Target="mailto:fa.garcia@orange.fr" TargetMode="External"/><Relationship Id="rId7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fboulegue@club-internet.fr" TargetMode="External"/><Relationship Id="rId1" Type="http://schemas.openxmlformats.org/officeDocument/2006/relationships/hyperlink" Target="mailto:antonio.haya@wanadoo.fr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filclair751@orange.fr" TargetMode="External"/><Relationship Id="rId13" Type="http://schemas.openxmlformats.org/officeDocument/2006/relationships/hyperlink" Target="mailto:frederique.brunetjoly@bnpparibas-pf.com" TargetMode="External"/><Relationship Id="rId18" Type="http://schemas.openxmlformats.org/officeDocument/2006/relationships/hyperlink" Target="mailto:t.ireland@tmi-paris.com" TargetMode="External"/><Relationship Id="rId3" Type="http://schemas.openxmlformats.org/officeDocument/2006/relationships/hyperlink" Target="mailto:elisa.bailleux@orange.fr" TargetMode="External"/><Relationship Id="rId21" Type="http://schemas.openxmlformats.org/officeDocument/2006/relationships/hyperlink" Target="mailto:Viviane.Muller@unilever.com" TargetMode="External"/><Relationship Id="rId7" Type="http://schemas.openxmlformats.org/officeDocument/2006/relationships/hyperlink" Target="mailto:delphinevincent@live.fr" TargetMode="External"/><Relationship Id="rId12" Type="http://schemas.openxmlformats.org/officeDocument/2006/relationships/hyperlink" Target="mailto:frederique.brunetjoly@bnpparibas-pf.com" TargetMode="External"/><Relationship Id="rId17" Type="http://schemas.openxmlformats.org/officeDocument/2006/relationships/hyperlink" Target="mailto:chantalabadie@hotmail.com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mailto:chrystele_capela@yahoo.fr" TargetMode="External"/><Relationship Id="rId16" Type="http://schemas.openxmlformats.org/officeDocument/2006/relationships/hyperlink" Target="mailto:maiaseixas.manuel@neuf.fr" TargetMode="External"/><Relationship Id="rId20" Type="http://schemas.openxmlformats.org/officeDocument/2006/relationships/hyperlink" Target="mailto:chantal.petrachi@free.fr" TargetMode="External"/><Relationship Id="rId1" Type="http://schemas.openxmlformats.org/officeDocument/2006/relationships/hyperlink" Target="mailto:fillclair751@orange.fr" TargetMode="External"/><Relationship Id="rId6" Type="http://schemas.openxmlformats.org/officeDocument/2006/relationships/hyperlink" Target="mailto:didier.brun@free.fr" TargetMode="External"/><Relationship Id="rId11" Type="http://schemas.openxmlformats.org/officeDocument/2006/relationships/hyperlink" Target="mailto:brainville.vincent@neuf.fr" TargetMode="External"/><Relationship Id="rId24" Type="http://schemas.openxmlformats.org/officeDocument/2006/relationships/hyperlink" Target="mailto:courtin-lambert@wanadoo.fr" TargetMode="External"/><Relationship Id="rId5" Type="http://schemas.openxmlformats.org/officeDocument/2006/relationships/hyperlink" Target="mailto:joelle.charbonnel@wanadoo.fr" TargetMode="External"/><Relationship Id="rId15" Type="http://schemas.openxmlformats.org/officeDocument/2006/relationships/hyperlink" Target="mailto:ncheret@wanadoo.fr" TargetMode="External"/><Relationship Id="rId23" Type="http://schemas.openxmlformats.org/officeDocument/2006/relationships/hyperlink" Target="mailto:seux-toulouse@wanadoo.fr" TargetMode="External"/><Relationship Id="rId10" Type="http://schemas.openxmlformats.org/officeDocument/2006/relationships/hyperlink" Target="mailto:math-joa@hotmail.fr" TargetMode="External"/><Relationship Id="rId19" Type="http://schemas.openxmlformats.org/officeDocument/2006/relationships/hyperlink" Target="mailto:atflamand@gmail.com" TargetMode="External"/><Relationship Id="rId4" Type="http://schemas.openxmlformats.org/officeDocument/2006/relationships/hyperlink" Target="mailto:beaufamily@aol.com" TargetMode="External"/><Relationship Id="rId9" Type="http://schemas.openxmlformats.org/officeDocument/2006/relationships/hyperlink" Target="mailto:delphinevincent@live.fr" TargetMode="External"/><Relationship Id="rId14" Type="http://schemas.openxmlformats.org/officeDocument/2006/relationships/hyperlink" Target="mailto:fdardart@orange.fr" TargetMode="External"/><Relationship Id="rId22" Type="http://schemas.openxmlformats.org/officeDocument/2006/relationships/hyperlink" Target="mailto:chantalerki@sfr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31"/>
  <sheetViews>
    <sheetView topLeftCell="A15" workbookViewId="0">
      <selection activeCell="A33" sqref="A33"/>
    </sheetView>
  </sheetViews>
  <sheetFormatPr baseColWidth="10" defaultColWidth="13.85546875" defaultRowHeight="15"/>
  <cols>
    <col min="1" max="1" width="2.85546875" style="11" customWidth="1"/>
    <col min="2" max="3" width="13.85546875" style="11" customWidth="1"/>
    <col min="4" max="4" width="7.42578125" style="11" customWidth="1"/>
    <col min="5" max="5" width="10.5703125" style="11" customWidth="1"/>
    <col min="6" max="6" width="32.42578125" style="11" customWidth="1"/>
    <col min="7" max="7" width="20.5703125" style="11" customWidth="1"/>
    <col min="8" max="8" width="10.140625" style="14" customWidth="1"/>
    <col min="9" max="9" width="13.85546875" style="11" customWidth="1"/>
    <col min="10" max="10" width="14.140625" style="14" customWidth="1"/>
    <col min="11" max="11" width="20.7109375" style="14" customWidth="1"/>
    <col min="12" max="12" width="13.85546875" style="11" customWidth="1"/>
    <col min="13" max="13" width="2.42578125" style="11" customWidth="1"/>
    <col min="14" max="16384" width="13.85546875" style="11"/>
  </cols>
  <sheetData>
    <row r="1" spans="2:12" s="70" customFormat="1" ht="15.75">
      <c r="B1" s="71" t="s">
        <v>205</v>
      </c>
      <c r="C1" s="71"/>
      <c r="D1" s="71"/>
      <c r="E1" s="71"/>
      <c r="F1" s="71"/>
      <c r="G1" s="71"/>
      <c r="H1" s="71"/>
      <c r="I1" s="71"/>
      <c r="J1" s="71"/>
      <c r="K1" s="71"/>
      <c r="L1" s="71"/>
    </row>
    <row r="3" spans="2:12" s="14" customFormat="1">
      <c r="B3" s="47" t="s">
        <v>0</v>
      </c>
      <c r="C3" s="48" t="s">
        <v>1</v>
      </c>
      <c r="D3" s="55" t="s">
        <v>2</v>
      </c>
      <c r="E3" s="1" t="s">
        <v>3</v>
      </c>
      <c r="F3" s="1" t="s">
        <v>4</v>
      </c>
      <c r="G3" s="1" t="s">
        <v>201</v>
      </c>
      <c r="H3" s="1" t="s">
        <v>202</v>
      </c>
      <c r="I3" s="1" t="s">
        <v>203</v>
      </c>
      <c r="J3" s="1" t="s">
        <v>5</v>
      </c>
      <c r="K3" s="1" t="s">
        <v>6</v>
      </c>
      <c r="L3" s="1" t="s">
        <v>7</v>
      </c>
    </row>
    <row r="4" spans="2:12">
      <c r="B4" s="65" t="s">
        <v>8</v>
      </c>
      <c r="C4" s="69" t="s">
        <v>9</v>
      </c>
      <c r="D4" s="49">
        <v>5</v>
      </c>
      <c r="E4" s="50">
        <v>36072</v>
      </c>
      <c r="F4" s="51" t="s">
        <v>153</v>
      </c>
      <c r="G4" s="52" t="s">
        <v>154</v>
      </c>
      <c r="H4" s="53">
        <v>78290</v>
      </c>
      <c r="I4" s="52" t="s">
        <v>155</v>
      </c>
      <c r="J4" s="53" t="s">
        <v>156</v>
      </c>
      <c r="K4" s="53" t="s">
        <v>157</v>
      </c>
      <c r="L4" s="53"/>
    </row>
    <row r="5" spans="2:12">
      <c r="B5" s="66" t="s">
        <v>10</v>
      </c>
      <c r="C5" s="60" t="s">
        <v>11</v>
      </c>
      <c r="D5" s="5">
        <v>5</v>
      </c>
      <c r="E5" s="3">
        <v>36112</v>
      </c>
      <c r="F5" s="7" t="s">
        <v>12</v>
      </c>
      <c r="G5" s="2" t="s">
        <v>158</v>
      </c>
      <c r="H5" s="16">
        <v>78290</v>
      </c>
      <c r="I5" s="2" t="s">
        <v>155</v>
      </c>
      <c r="J5" s="16" t="s">
        <v>13</v>
      </c>
      <c r="K5" s="16" t="s">
        <v>14</v>
      </c>
      <c r="L5" s="2" t="s">
        <v>15</v>
      </c>
    </row>
    <row r="6" spans="2:12" ht="22.5">
      <c r="B6" s="66" t="s">
        <v>16</v>
      </c>
      <c r="C6" s="60" t="s">
        <v>17</v>
      </c>
      <c r="D6" s="5">
        <v>5</v>
      </c>
      <c r="E6" s="3">
        <v>35933</v>
      </c>
      <c r="F6" s="54" t="s">
        <v>159</v>
      </c>
      <c r="G6" s="2" t="s">
        <v>160</v>
      </c>
      <c r="H6" s="16">
        <v>78290</v>
      </c>
      <c r="I6" s="2" t="s">
        <v>155</v>
      </c>
      <c r="J6" s="16" t="s">
        <v>161</v>
      </c>
      <c r="K6" s="16" t="s">
        <v>162</v>
      </c>
      <c r="L6" s="2"/>
    </row>
    <row r="7" spans="2:12">
      <c r="B7" s="66" t="s">
        <v>18</v>
      </c>
      <c r="C7" s="60" t="s">
        <v>19</v>
      </c>
      <c r="D7" s="5">
        <v>5</v>
      </c>
      <c r="E7" s="57">
        <v>35837</v>
      </c>
      <c r="F7" s="12" t="s">
        <v>20</v>
      </c>
      <c r="G7" s="8" t="s">
        <v>163</v>
      </c>
      <c r="H7" s="4">
        <v>78290</v>
      </c>
      <c r="I7" s="8" t="s">
        <v>155</v>
      </c>
      <c r="J7" s="4" t="s">
        <v>21</v>
      </c>
      <c r="K7" s="15"/>
      <c r="L7" s="12"/>
    </row>
    <row r="8" spans="2:12">
      <c r="B8" s="66" t="s">
        <v>22</v>
      </c>
      <c r="C8" s="60" t="s">
        <v>23</v>
      </c>
      <c r="D8" s="5">
        <v>5</v>
      </c>
      <c r="E8" s="57">
        <v>36116</v>
      </c>
      <c r="F8" s="13" t="s">
        <v>24</v>
      </c>
      <c r="G8" s="12" t="s">
        <v>164</v>
      </c>
      <c r="H8" s="15">
        <v>78290</v>
      </c>
      <c r="I8" s="12" t="s">
        <v>155</v>
      </c>
      <c r="J8" s="15" t="s">
        <v>25</v>
      </c>
      <c r="K8" s="15" t="s">
        <v>26</v>
      </c>
      <c r="L8" s="12" t="s">
        <v>165</v>
      </c>
    </row>
    <row r="9" spans="2:12" ht="22.5">
      <c r="B9" s="66" t="s">
        <v>123</v>
      </c>
      <c r="C9" s="60" t="s">
        <v>124</v>
      </c>
      <c r="D9" s="5">
        <v>5</v>
      </c>
      <c r="E9" s="57">
        <v>35981</v>
      </c>
      <c r="F9" s="58" t="s">
        <v>166</v>
      </c>
      <c r="G9" s="12" t="s">
        <v>167</v>
      </c>
      <c r="H9" s="15">
        <v>78380</v>
      </c>
      <c r="I9" s="12" t="s">
        <v>168</v>
      </c>
      <c r="J9" s="15" t="s">
        <v>169</v>
      </c>
      <c r="K9" s="16"/>
      <c r="L9" s="2"/>
    </row>
    <row r="10" spans="2:12">
      <c r="B10" s="66" t="s">
        <v>27</v>
      </c>
      <c r="C10" s="60" t="s">
        <v>28</v>
      </c>
      <c r="D10" s="5">
        <v>5</v>
      </c>
      <c r="E10" s="3">
        <v>35935</v>
      </c>
      <c r="F10" s="7" t="s">
        <v>29</v>
      </c>
      <c r="G10" s="2" t="s">
        <v>170</v>
      </c>
      <c r="H10" s="16">
        <v>78290</v>
      </c>
      <c r="I10" s="2" t="s">
        <v>155</v>
      </c>
      <c r="J10" s="16" t="s">
        <v>30</v>
      </c>
      <c r="K10" s="16"/>
      <c r="L10" s="2"/>
    </row>
    <row r="11" spans="2:12">
      <c r="B11" s="66" t="s">
        <v>31</v>
      </c>
      <c r="C11" s="60" t="s">
        <v>32</v>
      </c>
      <c r="D11" s="5">
        <v>5</v>
      </c>
      <c r="E11" s="57">
        <v>36077</v>
      </c>
      <c r="F11" s="7" t="s">
        <v>33</v>
      </c>
      <c r="G11" s="8" t="s">
        <v>171</v>
      </c>
      <c r="H11" s="4">
        <v>78290</v>
      </c>
      <c r="I11" s="8" t="s">
        <v>155</v>
      </c>
      <c r="J11" s="4" t="s">
        <v>34</v>
      </c>
      <c r="K11" s="15"/>
      <c r="L11" s="59"/>
    </row>
    <row r="12" spans="2:12">
      <c r="B12" s="66" t="s">
        <v>35</v>
      </c>
      <c r="C12" s="60" t="s">
        <v>36</v>
      </c>
      <c r="D12" s="5">
        <v>5</v>
      </c>
      <c r="E12" s="3">
        <v>35892</v>
      </c>
      <c r="F12" s="7" t="s">
        <v>37</v>
      </c>
      <c r="G12" s="8" t="s">
        <v>172</v>
      </c>
      <c r="H12" s="4">
        <v>78290</v>
      </c>
      <c r="I12" s="8" t="s">
        <v>155</v>
      </c>
      <c r="J12" s="4" t="s">
        <v>38</v>
      </c>
      <c r="K12" s="16"/>
      <c r="L12" s="59"/>
    </row>
    <row r="13" spans="2:12" ht="22.5">
      <c r="B13" s="66" t="s">
        <v>39</v>
      </c>
      <c r="C13" s="60" t="s">
        <v>40</v>
      </c>
      <c r="D13" s="55">
        <v>5</v>
      </c>
      <c r="E13" s="3">
        <v>36054</v>
      </c>
      <c r="F13" s="56" t="s">
        <v>173</v>
      </c>
      <c r="G13" s="2" t="s">
        <v>174</v>
      </c>
      <c r="H13" s="16">
        <v>78290</v>
      </c>
      <c r="I13" s="2" t="s">
        <v>155</v>
      </c>
      <c r="J13" s="16" t="s">
        <v>175</v>
      </c>
      <c r="K13" s="16" t="s">
        <v>176</v>
      </c>
      <c r="L13" s="2" t="s">
        <v>177</v>
      </c>
    </row>
    <row r="14" spans="2:12" ht="22.5">
      <c r="B14" s="66" t="s">
        <v>41</v>
      </c>
      <c r="C14" s="60" t="s">
        <v>42</v>
      </c>
      <c r="D14" s="5">
        <v>5</v>
      </c>
      <c r="E14" s="57">
        <v>35869</v>
      </c>
      <c r="F14" s="7" t="s">
        <v>43</v>
      </c>
      <c r="G14" s="8" t="s">
        <v>178</v>
      </c>
      <c r="H14" s="4">
        <v>78290</v>
      </c>
      <c r="I14" s="8" t="s">
        <v>155</v>
      </c>
      <c r="J14" s="4" t="s">
        <v>44</v>
      </c>
      <c r="K14" s="4" t="s">
        <v>45</v>
      </c>
      <c r="L14" s="12" t="s">
        <v>179</v>
      </c>
    </row>
    <row r="15" spans="2:12" ht="22.5">
      <c r="B15" s="67" t="s">
        <v>101</v>
      </c>
      <c r="C15" s="60" t="s">
        <v>102</v>
      </c>
      <c r="D15" s="10">
        <v>5</v>
      </c>
      <c r="E15" s="3">
        <v>36050</v>
      </c>
      <c r="F15" s="2" t="s">
        <v>103</v>
      </c>
      <c r="G15" s="2" t="s">
        <v>180</v>
      </c>
      <c r="H15" s="16">
        <v>78290</v>
      </c>
      <c r="I15" s="2" t="s">
        <v>155</v>
      </c>
      <c r="J15" s="62" t="s">
        <v>104</v>
      </c>
      <c r="K15" s="32"/>
      <c r="L15" s="59"/>
    </row>
    <row r="16" spans="2:12">
      <c r="B16" s="66" t="s">
        <v>46</v>
      </c>
      <c r="C16" s="60" t="s">
        <v>47</v>
      </c>
      <c r="D16" s="5">
        <v>5</v>
      </c>
      <c r="E16" s="57">
        <v>35846</v>
      </c>
      <c r="F16" s="7" t="s">
        <v>48</v>
      </c>
      <c r="G16" s="12" t="s">
        <v>181</v>
      </c>
      <c r="H16" s="15">
        <v>78290</v>
      </c>
      <c r="I16" s="12" t="s">
        <v>155</v>
      </c>
      <c r="J16" s="15" t="s">
        <v>49</v>
      </c>
      <c r="K16" s="15" t="s">
        <v>50</v>
      </c>
      <c r="L16" s="59"/>
    </row>
    <row r="17" spans="2:12">
      <c r="B17" s="66" t="s">
        <v>51</v>
      </c>
      <c r="C17" s="60" t="s">
        <v>52</v>
      </c>
      <c r="D17" s="5">
        <v>5</v>
      </c>
      <c r="E17" s="57">
        <v>36022</v>
      </c>
      <c r="F17" s="7" t="s">
        <v>53</v>
      </c>
      <c r="G17" s="8" t="s">
        <v>182</v>
      </c>
      <c r="H17" s="4">
        <v>78290</v>
      </c>
      <c r="I17" s="8" t="s">
        <v>155</v>
      </c>
      <c r="J17" s="4" t="s">
        <v>54</v>
      </c>
      <c r="K17" s="32"/>
      <c r="L17" s="12"/>
    </row>
    <row r="18" spans="2:12">
      <c r="B18" s="66" t="s">
        <v>55</v>
      </c>
      <c r="C18" s="60" t="s">
        <v>56</v>
      </c>
      <c r="D18" s="5">
        <v>5</v>
      </c>
      <c r="E18" s="57">
        <v>36308</v>
      </c>
      <c r="F18" s="7" t="s">
        <v>57</v>
      </c>
      <c r="G18" s="8" t="s">
        <v>183</v>
      </c>
      <c r="H18" s="4">
        <v>78290</v>
      </c>
      <c r="I18" s="8" t="s">
        <v>155</v>
      </c>
      <c r="J18" s="4" t="s">
        <v>58</v>
      </c>
      <c r="K18" s="4" t="s">
        <v>59</v>
      </c>
      <c r="L18" s="59"/>
    </row>
    <row r="19" spans="2:12" ht="22.5">
      <c r="B19" s="66" t="s">
        <v>60</v>
      </c>
      <c r="C19" s="60" t="s">
        <v>61</v>
      </c>
      <c r="D19" s="5">
        <v>5</v>
      </c>
      <c r="E19" s="57">
        <v>36303</v>
      </c>
      <c r="F19" s="12" t="s">
        <v>233</v>
      </c>
      <c r="G19" s="8" t="s">
        <v>184</v>
      </c>
      <c r="H19" s="4">
        <v>78290</v>
      </c>
      <c r="I19" s="8" t="s">
        <v>155</v>
      </c>
      <c r="J19" s="4" t="s">
        <v>62</v>
      </c>
      <c r="K19" s="4" t="s">
        <v>63</v>
      </c>
      <c r="L19" s="59"/>
    </row>
    <row r="20" spans="2:12">
      <c r="B20" s="66" t="s">
        <v>64</v>
      </c>
      <c r="C20" s="60" t="s">
        <v>65</v>
      </c>
      <c r="D20" s="5">
        <v>5</v>
      </c>
      <c r="E20" s="57">
        <v>35998</v>
      </c>
      <c r="F20" s="7" t="s">
        <v>66</v>
      </c>
      <c r="G20" s="8" t="s">
        <v>185</v>
      </c>
      <c r="H20" s="4">
        <v>78290</v>
      </c>
      <c r="I20" s="8" t="s">
        <v>155</v>
      </c>
      <c r="J20" s="4" t="s">
        <v>67</v>
      </c>
      <c r="K20" s="4" t="s">
        <v>68</v>
      </c>
      <c r="L20" s="61" t="s">
        <v>186</v>
      </c>
    </row>
    <row r="21" spans="2:12">
      <c r="B21" s="66" t="s">
        <v>64</v>
      </c>
      <c r="C21" s="60" t="s">
        <v>40</v>
      </c>
      <c r="D21" s="5">
        <v>5</v>
      </c>
      <c r="E21" s="57">
        <v>35998</v>
      </c>
      <c r="F21" s="7" t="s">
        <v>66</v>
      </c>
      <c r="G21" s="8" t="s">
        <v>185</v>
      </c>
      <c r="H21" s="4">
        <v>78290</v>
      </c>
      <c r="I21" s="8" t="s">
        <v>155</v>
      </c>
      <c r="J21" s="4" t="s">
        <v>67</v>
      </c>
      <c r="K21" s="4" t="s">
        <v>68</v>
      </c>
      <c r="L21" s="59"/>
    </row>
    <row r="22" spans="2:12">
      <c r="B22" s="66" t="s">
        <v>69</v>
      </c>
      <c r="C22" s="60" t="s">
        <v>70</v>
      </c>
      <c r="D22" s="5">
        <v>5</v>
      </c>
      <c r="E22" s="57">
        <v>36289</v>
      </c>
      <c r="F22" s="7" t="s">
        <v>71</v>
      </c>
      <c r="G22" s="8" t="s">
        <v>187</v>
      </c>
      <c r="H22" s="4">
        <v>78290</v>
      </c>
      <c r="I22" s="8" t="s">
        <v>155</v>
      </c>
      <c r="J22" s="4" t="s">
        <v>72</v>
      </c>
      <c r="K22" s="16"/>
      <c r="L22" s="2"/>
    </row>
    <row r="23" spans="2:12">
      <c r="B23" s="66" t="s">
        <v>73</v>
      </c>
      <c r="C23" s="60" t="s">
        <v>74</v>
      </c>
      <c r="D23" s="5">
        <v>5</v>
      </c>
      <c r="E23" s="57">
        <v>35931</v>
      </c>
      <c r="F23" s="7" t="s">
        <v>75</v>
      </c>
      <c r="G23" s="8" t="s">
        <v>188</v>
      </c>
      <c r="H23" s="4">
        <v>78290</v>
      </c>
      <c r="I23" s="8" t="s">
        <v>155</v>
      </c>
      <c r="J23" s="4" t="s">
        <v>76</v>
      </c>
      <c r="K23" s="15"/>
      <c r="L23" s="59"/>
    </row>
    <row r="24" spans="2:12" ht="22.5">
      <c r="B24" s="66" t="s">
        <v>77</v>
      </c>
      <c r="C24" s="60" t="s">
        <v>65</v>
      </c>
      <c r="D24" s="5">
        <v>5</v>
      </c>
      <c r="E24" s="57">
        <v>36129</v>
      </c>
      <c r="F24" s="7" t="s">
        <v>78</v>
      </c>
      <c r="G24" s="8" t="s">
        <v>189</v>
      </c>
      <c r="H24" s="4">
        <v>78290</v>
      </c>
      <c r="I24" s="8" t="s">
        <v>155</v>
      </c>
      <c r="J24" s="4" t="s">
        <v>79</v>
      </c>
      <c r="K24" s="32"/>
      <c r="L24" s="12" t="s">
        <v>190</v>
      </c>
    </row>
    <row r="25" spans="2:12" ht="22.5">
      <c r="B25" s="66" t="s">
        <v>80</v>
      </c>
      <c r="C25" s="60" t="s">
        <v>81</v>
      </c>
      <c r="D25" s="5">
        <v>5</v>
      </c>
      <c r="E25" s="57">
        <v>35976</v>
      </c>
      <c r="F25" s="7" t="s">
        <v>82</v>
      </c>
      <c r="G25" s="8" t="s">
        <v>191</v>
      </c>
      <c r="H25" s="4">
        <v>78380</v>
      </c>
      <c r="I25" s="8" t="s">
        <v>168</v>
      </c>
      <c r="J25" s="4" t="s">
        <v>83</v>
      </c>
      <c r="K25" s="32"/>
      <c r="L25" s="12" t="s">
        <v>192</v>
      </c>
    </row>
    <row r="26" spans="2:12">
      <c r="B26" s="66" t="s">
        <v>193</v>
      </c>
      <c r="C26" s="60" t="s">
        <v>194</v>
      </c>
      <c r="D26" s="5">
        <v>5</v>
      </c>
      <c r="E26" s="57">
        <v>35715</v>
      </c>
      <c r="F26" s="7" t="s">
        <v>232</v>
      </c>
      <c r="G26" s="8" t="s">
        <v>195</v>
      </c>
      <c r="H26" s="4">
        <v>78380</v>
      </c>
      <c r="I26" s="8" t="s">
        <v>168</v>
      </c>
      <c r="J26" s="4" t="s">
        <v>196</v>
      </c>
      <c r="K26" s="16"/>
      <c r="L26" s="2"/>
    </row>
    <row r="27" spans="2:12">
      <c r="B27" s="66" t="s">
        <v>84</v>
      </c>
      <c r="C27" s="60" t="s">
        <v>85</v>
      </c>
      <c r="D27" s="5">
        <v>5</v>
      </c>
      <c r="E27" s="57">
        <v>36082</v>
      </c>
      <c r="F27" s="7" t="s">
        <v>86</v>
      </c>
      <c r="G27" s="8" t="s">
        <v>197</v>
      </c>
      <c r="H27" s="4">
        <v>78290</v>
      </c>
      <c r="I27" s="8" t="s">
        <v>155</v>
      </c>
      <c r="J27" s="4" t="s">
        <v>87</v>
      </c>
      <c r="K27" s="15"/>
      <c r="L27" s="2"/>
    </row>
    <row r="28" spans="2:12" ht="22.5">
      <c r="B28" s="66" t="s">
        <v>88</v>
      </c>
      <c r="C28" s="60" t="s">
        <v>89</v>
      </c>
      <c r="D28" s="5">
        <v>5</v>
      </c>
      <c r="E28" s="57">
        <v>36010</v>
      </c>
      <c r="F28" s="7" t="s">
        <v>90</v>
      </c>
      <c r="G28" s="8" t="s">
        <v>198</v>
      </c>
      <c r="H28" s="4">
        <v>78380</v>
      </c>
      <c r="I28" s="8" t="s">
        <v>168</v>
      </c>
      <c r="J28" s="4" t="s">
        <v>91</v>
      </c>
      <c r="K28" s="4" t="s">
        <v>92</v>
      </c>
      <c r="L28" s="61" t="s">
        <v>15</v>
      </c>
    </row>
    <row r="29" spans="2:12">
      <c r="B29" s="66" t="s">
        <v>93</v>
      </c>
      <c r="C29" s="60" t="s">
        <v>94</v>
      </c>
      <c r="D29" s="5">
        <v>5</v>
      </c>
      <c r="E29" s="57">
        <v>36003</v>
      </c>
      <c r="F29" s="7" t="s">
        <v>95</v>
      </c>
      <c r="G29" s="8" t="s">
        <v>199</v>
      </c>
      <c r="H29" s="4">
        <v>78290</v>
      </c>
      <c r="I29" s="8" t="s">
        <v>155</v>
      </c>
      <c r="J29" s="4" t="s">
        <v>96</v>
      </c>
      <c r="K29" s="32"/>
      <c r="L29" s="59"/>
    </row>
    <row r="30" spans="2:12">
      <c r="B30" s="66" t="s">
        <v>97</v>
      </c>
      <c r="C30" s="60" t="s">
        <v>98</v>
      </c>
      <c r="D30" s="5">
        <v>5</v>
      </c>
      <c r="E30" s="57">
        <v>35874</v>
      </c>
      <c r="F30" s="7" t="s">
        <v>99</v>
      </c>
      <c r="G30" s="12" t="s">
        <v>200</v>
      </c>
      <c r="H30" s="15">
        <v>78290</v>
      </c>
      <c r="I30" s="12" t="s">
        <v>155</v>
      </c>
      <c r="J30" s="15" t="s">
        <v>100</v>
      </c>
      <c r="K30" s="15"/>
      <c r="L30" s="59"/>
    </row>
    <row r="31" spans="2:12">
      <c r="B31" s="68"/>
      <c r="C31" s="68"/>
    </row>
  </sheetData>
  <hyperlinks>
    <hyperlink ref="F91" r:id="rId1" display="mailto:sandra.ponti@free.fr"/>
    <hyperlink ref="F92" r:id="rId2" display="mailto:sandra.ponti@free.fr"/>
    <hyperlink ref="F94" r:id="rId3" display="mailto:sandra.ponti@free.fr"/>
    <hyperlink ref="F24" r:id="rId4"/>
    <hyperlink ref="F20" r:id="rId5"/>
    <hyperlink ref="F8" r:id="rId6"/>
    <hyperlink ref="F97" r:id="rId7" display="mailto:xv.robinprevallee@free.fr"/>
    <hyperlink ref="F98" r:id="rId8" display="mailto:xv.robinprevallee@free.fr"/>
    <hyperlink ref="F102" r:id="rId9" display="mailto:isabelle.saxe@neuf.fr"/>
    <hyperlink ref="F65" r:id="rId10" display="mailto:famillelapostolle@yahoo.fr"/>
    <hyperlink ref="F10" r:id="rId11"/>
    <hyperlink ref="F68" r:id="rId12" display="jf.macary@free.fr"/>
    <hyperlink ref="F69" r:id="rId13" display="jf.macary@free.fr"/>
    <hyperlink ref="F89" r:id="rId14" display="mailto:dplantier@wanadoo.fr"/>
    <hyperlink ref="F90" r:id="rId15" display="mailto:dplantier@wanadoo.fr"/>
    <hyperlink ref="F32" r:id="rId16" display="mailto:cdelautr@club-internet.fr"/>
    <hyperlink ref="F21" r:id="rId17"/>
    <hyperlink ref="F78" r:id="rId18" display="mailto:viviane.muller@unilever.com"/>
    <hyperlink ref="F16" r:id="rId19"/>
    <hyperlink ref="F12" r:id="rId20"/>
    <hyperlink ref="F13" r:id="rId21"/>
    <hyperlink ref="F14" r:id="rId22"/>
    <hyperlink ref="F55" r:id="rId23" display="mailto:bl.javary@free.fr"/>
    <hyperlink ref="F66" r:id="rId24" display="mailto:leve.frederic@free.fr"/>
    <hyperlink ref="F51" r:id="rId25" display="mailto:spincent@hotmail.com"/>
    <hyperlink ref="F61" r:id="rId26" display="mailto:imwkowalski@free.fr"/>
    <hyperlink ref="F62" r:id="rId27" display="mailto:imwkowalski@free.fr"/>
    <hyperlink ref="F45" r:id="rId28" display="mailto:godardsjl@aol.com"/>
    <hyperlink ref="F46" r:id="rId29" display="mailto:godardsjl@aol.com"/>
    <hyperlink ref="F48" r:id="rId30" display="mailto:agoetz@dalkia.com"/>
    <hyperlink ref="F6" r:id="rId31"/>
    <hyperlink ref="F49" r:id="rId32" display="mailto:denise.griveaux@free.fr"/>
    <hyperlink ref="F50" r:id="rId33" display="mailto:denise.griveaux@free.fr"/>
    <hyperlink ref="F58" r:id="rId34" display="mailto:f.keroulas@sfr.fr"/>
    <hyperlink ref="F59" r:id="rId35" display="mailto:f.keroulas@sfr.fr"/>
    <hyperlink ref="F60" r:id="rId36" display="mailto:f.keroulas@sfr.fr"/>
    <hyperlink ref="F100" r:id="rId37" display="mailto:famille.roucou@laposte.net"/>
    <hyperlink ref="F101" r:id="rId38" display="mailto:famille.roucou@laposte.net"/>
    <hyperlink ref="F103" r:id="rId39" display="mailto:famillesella@yahoo.fr"/>
    <hyperlink ref="F36" r:id="rId40" display="mailto:s5.durand@free.fr"/>
    <hyperlink ref="F37" r:id="rId41" display="mailto:s5.durand@free.fr"/>
    <hyperlink ref="F77" r:id="rId42" display="mailto:margheritamiele@bsme.fr"/>
    <hyperlink ref="F15" r:id="rId43"/>
    <hyperlink ref="F71" r:id="rId44" display="mailto:claire-mansard@wanadoo.fr"/>
    <hyperlink ref="F95" r:id="rId45" display="mailto:richard-marion@wanadoo.fr"/>
    <hyperlink ref="F40" r:id="rId46" display="mailto:nathalie.fontanie@bbox.fr"/>
    <hyperlink ref="F104" r:id="rId47" display="mailto:j.silvain@orange.fr"/>
    <hyperlink ref="F17" r:id="rId48"/>
    <hyperlink ref="F18" r:id="rId49"/>
    <hyperlink ref="F99" r:id="rId50" display="mailto:srose@wanadoo.fr"/>
    <hyperlink ref="F44" r:id="rId51" display="mailto:sgenre@noos.fr"/>
    <hyperlink ref="F28" r:id="rId52"/>
    <hyperlink ref="F93" r:id="rId53" display="mailto:franck.pouzet@wanadoo.fr"/>
    <hyperlink ref="F72" r:id="rId54" display="mailto:cjlmartel@aol.com"/>
    <hyperlink ref="F73" r:id="rId55" display="mailto:cjlmartel@aol.com"/>
    <hyperlink ref="F74" r:id="rId56" display="mailto:cjlmartel@aol.com"/>
    <hyperlink ref="F39" r:id="rId57" display="mailto:atflamand@wanadoo.fr"/>
    <hyperlink ref="F35" r:id="rId58" display="mailto:isayvelines@hotmail.fr"/>
    <hyperlink ref="F22" r:id="rId59"/>
    <hyperlink ref="F41" r:id="rId60" display="mailto:fa.garcia@orange.fr"/>
    <hyperlink ref="F42" r:id="rId61" display="mailto:fa.garcia@orange.fr"/>
    <hyperlink ref="F43" r:id="rId62" display="mailto:fa.garcia@orange.fr"/>
    <hyperlink ref="F63" r:id="rId63" display="mailto:isa_lamarche@msn.com"/>
    <hyperlink ref="F27" r:id="rId64"/>
    <hyperlink ref="F4" r:id="rId65"/>
    <hyperlink ref="F75" r:id="rId66" display="mailto:pmazarguil@hotmail.fr"/>
    <hyperlink ref="F76" r:id="rId67" display="mailto:pmazarguil@hotmail.fr"/>
    <hyperlink ref="F54" r:id="rId68" display="mailto:antonio.haya@wanadoo.fr"/>
    <hyperlink ref="F5" r:id="rId69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landscape" horizontalDpi="300" verticalDpi="300" r:id="rId70"/>
</worksheet>
</file>

<file path=xl/worksheets/sheet2.xml><?xml version="1.0" encoding="utf-8"?>
<worksheet xmlns="http://schemas.openxmlformats.org/spreadsheetml/2006/main" xmlns:r="http://schemas.openxmlformats.org/officeDocument/2006/relationships">
  <dimension ref="B2:O43"/>
  <sheetViews>
    <sheetView topLeftCell="A31" workbookViewId="0">
      <selection activeCell="C54" sqref="C54"/>
    </sheetView>
  </sheetViews>
  <sheetFormatPr baseColWidth="10" defaultRowHeight="15"/>
  <cols>
    <col min="1" max="1" width="5.140625" style="11" customWidth="1"/>
    <col min="2" max="2" width="38.85546875" style="11" customWidth="1"/>
    <col min="3" max="3" width="54.42578125" style="11" customWidth="1"/>
    <col min="4" max="6" width="6" style="11" customWidth="1"/>
    <col min="7" max="8" width="11.42578125" style="11"/>
    <col min="9" max="9" width="15.85546875" style="11" customWidth="1"/>
    <col min="10" max="10" width="16" style="11" customWidth="1"/>
    <col min="11" max="12" width="11.42578125" style="11"/>
    <col min="13" max="13" width="13.28515625" style="11" customWidth="1"/>
    <col min="14" max="16384" width="11.42578125" style="11"/>
  </cols>
  <sheetData>
    <row r="2" spans="2:15" ht="15.75">
      <c r="B2" s="39" t="s">
        <v>117</v>
      </c>
      <c r="C2" s="23"/>
    </row>
    <row r="4" spans="2:15">
      <c r="B4" s="23" t="s">
        <v>105</v>
      </c>
      <c r="I4" s="23" t="s">
        <v>105</v>
      </c>
      <c r="J4" s="23"/>
      <c r="K4" s="23" t="s">
        <v>106</v>
      </c>
      <c r="L4" s="23"/>
      <c r="M4" s="23" t="s">
        <v>107</v>
      </c>
      <c r="N4" s="23"/>
    </row>
    <row r="5" spans="2:15">
      <c r="C5" s="24" t="s">
        <v>118</v>
      </c>
      <c r="D5" s="25"/>
      <c r="E5" s="25"/>
      <c r="F5" s="25"/>
      <c r="I5" s="23" t="s">
        <v>108</v>
      </c>
      <c r="J5" s="23"/>
      <c r="K5" s="23" t="s">
        <v>108</v>
      </c>
      <c r="L5" s="23"/>
      <c r="M5" s="23" t="s">
        <v>108</v>
      </c>
      <c r="N5" s="23"/>
    </row>
    <row r="6" spans="2:15">
      <c r="B6" s="43" t="s">
        <v>126</v>
      </c>
      <c r="C6" s="26"/>
      <c r="D6" s="27"/>
      <c r="E6" s="27"/>
      <c r="F6" s="27"/>
      <c r="H6" s="11">
        <v>2</v>
      </c>
      <c r="I6" s="6" t="s">
        <v>31</v>
      </c>
      <c r="J6" s="4" t="s">
        <v>32</v>
      </c>
      <c r="K6" s="6" t="s">
        <v>60</v>
      </c>
      <c r="L6" s="4" t="s">
        <v>61</v>
      </c>
      <c r="M6" s="6" t="s">
        <v>69</v>
      </c>
      <c r="N6" s="4" t="s">
        <v>70</v>
      </c>
    </row>
    <row r="7" spans="2:15">
      <c r="B7" s="29" t="s">
        <v>127</v>
      </c>
      <c r="C7" s="29"/>
      <c r="D7" s="27"/>
      <c r="E7" s="27"/>
      <c r="F7" s="27"/>
      <c r="H7" s="11">
        <v>2</v>
      </c>
      <c r="I7" s="6"/>
      <c r="J7" s="4"/>
      <c r="K7" s="6"/>
      <c r="L7" s="4"/>
      <c r="M7" s="6" t="s">
        <v>77</v>
      </c>
      <c r="N7" s="4" t="s">
        <v>65</v>
      </c>
    </row>
    <row r="8" spans="2:15">
      <c r="B8" s="29" t="s">
        <v>128</v>
      </c>
      <c r="C8" s="29"/>
      <c r="D8" s="27"/>
      <c r="E8" s="27"/>
      <c r="F8" s="27"/>
      <c r="H8" s="11">
        <v>1</v>
      </c>
      <c r="I8" s="6" t="s">
        <v>64</v>
      </c>
      <c r="J8" s="4" t="s">
        <v>65</v>
      </c>
      <c r="K8" s="6" t="s">
        <v>64</v>
      </c>
      <c r="L8" s="4" t="s">
        <v>40</v>
      </c>
      <c r="M8" s="6" t="s">
        <v>18</v>
      </c>
      <c r="N8" s="4" t="s">
        <v>19</v>
      </c>
    </row>
    <row r="9" spans="2:15">
      <c r="B9" s="29" t="s">
        <v>129</v>
      </c>
      <c r="C9" s="29" t="s">
        <v>116</v>
      </c>
      <c r="D9" s="27"/>
      <c r="E9" s="27"/>
      <c r="F9" s="27"/>
      <c r="H9" s="11">
        <v>1</v>
      </c>
      <c r="I9" s="17" t="s">
        <v>8</v>
      </c>
      <c r="J9" s="18" t="s">
        <v>9</v>
      </c>
    </row>
    <row r="10" spans="2:15">
      <c r="B10" s="29" t="s">
        <v>130</v>
      </c>
      <c r="C10" s="29"/>
      <c r="D10" s="27"/>
      <c r="E10" s="27"/>
      <c r="F10" s="27"/>
      <c r="G10" s="11" t="s">
        <v>109</v>
      </c>
      <c r="H10" s="11">
        <v>0</v>
      </c>
      <c r="I10" s="6" t="s">
        <v>27</v>
      </c>
      <c r="J10" s="4" t="s">
        <v>28</v>
      </c>
      <c r="K10" s="6" t="s">
        <v>51</v>
      </c>
      <c r="L10" s="4" t="s">
        <v>52</v>
      </c>
      <c r="M10" s="19" t="s">
        <v>16</v>
      </c>
      <c r="N10" s="20" t="s">
        <v>17</v>
      </c>
      <c r="O10" s="11" t="s">
        <v>110</v>
      </c>
    </row>
    <row r="11" spans="2:15" ht="17.25" customHeight="1">
      <c r="B11" s="29" t="s">
        <v>131</v>
      </c>
      <c r="C11" s="29"/>
      <c r="D11" s="27"/>
      <c r="E11" s="27"/>
      <c r="F11" s="27"/>
      <c r="H11" s="11">
        <v>-1</v>
      </c>
      <c r="I11" s="6" t="s">
        <v>97</v>
      </c>
      <c r="J11" s="4" t="s">
        <v>98</v>
      </c>
      <c r="K11" s="6" t="s">
        <v>39</v>
      </c>
      <c r="L11" s="4" t="s">
        <v>40</v>
      </c>
      <c r="M11" s="6" t="s">
        <v>73</v>
      </c>
      <c r="N11" s="4" t="s">
        <v>74</v>
      </c>
    </row>
    <row r="12" spans="2:15" ht="22.5">
      <c r="B12" s="29" t="s">
        <v>132</v>
      </c>
      <c r="C12" s="29"/>
      <c r="D12" s="27"/>
      <c r="E12" s="27"/>
      <c r="F12" s="27"/>
      <c r="G12" s="11" t="s">
        <v>114</v>
      </c>
      <c r="H12" s="11" t="s">
        <v>113</v>
      </c>
      <c r="I12" s="9" t="s">
        <v>101</v>
      </c>
      <c r="J12" s="4" t="s">
        <v>102</v>
      </c>
      <c r="K12" s="6"/>
      <c r="L12" s="4"/>
    </row>
    <row r="13" spans="2:15">
      <c r="B13" s="29" t="s">
        <v>133</v>
      </c>
      <c r="C13" s="29"/>
      <c r="D13" s="27"/>
      <c r="E13" s="27"/>
      <c r="F13" s="27"/>
      <c r="I13" s="23" t="s">
        <v>111</v>
      </c>
      <c r="J13" s="23"/>
      <c r="K13" s="23" t="s">
        <v>111</v>
      </c>
      <c r="L13" s="23"/>
      <c r="M13" s="23" t="s">
        <v>111</v>
      </c>
      <c r="N13" s="23"/>
    </row>
    <row r="14" spans="2:15">
      <c r="B14" s="29" t="s">
        <v>125</v>
      </c>
      <c r="C14" s="29"/>
      <c r="D14" s="27"/>
      <c r="E14" s="27"/>
      <c r="F14" s="27"/>
      <c r="H14" s="11">
        <v>2</v>
      </c>
    </row>
    <row r="15" spans="2:15" ht="22.5">
      <c r="B15" s="31"/>
      <c r="C15" s="31"/>
      <c r="D15" s="27"/>
      <c r="E15" s="27"/>
      <c r="F15" s="27"/>
      <c r="H15" s="11">
        <v>1</v>
      </c>
      <c r="I15" s="6" t="s">
        <v>80</v>
      </c>
      <c r="J15" s="4" t="s">
        <v>81</v>
      </c>
      <c r="K15" s="6" t="s">
        <v>10</v>
      </c>
      <c r="L15" s="4" t="s">
        <v>11</v>
      </c>
      <c r="M15" s="6" t="s">
        <v>22</v>
      </c>
      <c r="N15" s="4" t="s">
        <v>23</v>
      </c>
    </row>
    <row r="16" spans="2:15">
      <c r="H16" s="11">
        <v>1</v>
      </c>
      <c r="I16" s="6" t="s">
        <v>112</v>
      </c>
      <c r="J16" s="4" t="s">
        <v>85</v>
      </c>
      <c r="K16" s="6" t="s">
        <v>46</v>
      </c>
      <c r="L16" s="4" t="s">
        <v>47</v>
      </c>
      <c r="M16" s="6" t="s">
        <v>35</v>
      </c>
      <c r="N16" s="4" t="s">
        <v>36</v>
      </c>
    </row>
    <row r="17" spans="2:14">
      <c r="H17" s="11">
        <v>1</v>
      </c>
      <c r="K17" s="6" t="s">
        <v>88</v>
      </c>
      <c r="L17" s="4" t="s">
        <v>89</v>
      </c>
      <c r="M17" s="21"/>
      <c r="N17" s="22"/>
    </row>
    <row r="18" spans="2:14">
      <c r="B18" s="14" t="str">
        <f>+K4</f>
        <v>Groupe B</v>
      </c>
      <c r="I18" s="6"/>
      <c r="J18" s="4"/>
      <c r="K18" s="6" t="s">
        <v>93</v>
      </c>
      <c r="L18" s="4" t="s">
        <v>94</v>
      </c>
      <c r="M18" s="21"/>
      <c r="N18" s="22"/>
    </row>
    <row r="19" spans="2:14">
      <c r="C19" s="32" t="s">
        <v>118</v>
      </c>
      <c r="D19" s="25"/>
      <c r="E19" s="25"/>
      <c r="F19" s="25"/>
      <c r="H19" s="11">
        <v>0</v>
      </c>
      <c r="I19" s="6" t="s">
        <v>55</v>
      </c>
      <c r="J19" s="4" t="s">
        <v>56</v>
      </c>
    </row>
    <row r="20" spans="2:14">
      <c r="C20" s="26"/>
      <c r="D20" s="27"/>
      <c r="E20" s="27"/>
      <c r="F20" s="27"/>
      <c r="H20" s="11">
        <v>-1</v>
      </c>
      <c r="M20" s="6" t="s">
        <v>41</v>
      </c>
      <c r="N20" s="4" t="s">
        <v>42</v>
      </c>
    </row>
    <row r="21" spans="2:14">
      <c r="B21" s="35" t="s">
        <v>137</v>
      </c>
      <c r="C21" s="29"/>
      <c r="D21" s="27"/>
      <c r="E21" s="27"/>
      <c r="F21" s="27"/>
    </row>
    <row r="22" spans="2:14">
      <c r="B22" s="34" t="s">
        <v>141</v>
      </c>
      <c r="C22" s="29" t="s">
        <v>114</v>
      </c>
      <c r="D22" s="27"/>
      <c r="E22" s="27"/>
      <c r="F22" s="27"/>
    </row>
    <row r="23" spans="2:14">
      <c r="B23" s="35" t="s">
        <v>138</v>
      </c>
      <c r="C23" s="29"/>
      <c r="D23" s="27"/>
      <c r="E23" s="27"/>
      <c r="F23" s="27"/>
    </row>
    <row r="24" spans="2:14">
      <c r="B24" s="34" t="s">
        <v>150</v>
      </c>
      <c r="C24" s="29"/>
      <c r="D24" s="27"/>
      <c r="E24" s="27"/>
      <c r="F24" s="27"/>
    </row>
    <row r="25" spans="2:14">
      <c r="B25" s="33" t="s">
        <v>134</v>
      </c>
      <c r="C25" s="29"/>
      <c r="D25" s="27"/>
      <c r="E25" s="27"/>
      <c r="F25" s="27"/>
    </row>
    <row r="26" spans="2:14">
      <c r="B26" s="29" t="s">
        <v>135</v>
      </c>
      <c r="C26" s="29"/>
      <c r="D26" s="27"/>
      <c r="E26" s="27"/>
      <c r="F26" s="27"/>
    </row>
    <row r="27" spans="2:14">
      <c r="B27" s="29" t="s">
        <v>204</v>
      </c>
      <c r="C27" s="29"/>
      <c r="D27" s="27"/>
      <c r="E27" s="27"/>
      <c r="F27" s="27"/>
    </row>
    <row r="28" spans="2:14">
      <c r="B28" s="29" t="s">
        <v>139</v>
      </c>
      <c r="C28" s="29"/>
      <c r="D28" s="27"/>
      <c r="E28" s="27"/>
      <c r="F28" s="27"/>
    </row>
    <row r="29" spans="2:14">
      <c r="B29" s="38" t="s">
        <v>140</v>
      </c>
      <c r="C29" s="29" t="s">
        <v>115</v>
      </c>
      <c r="D29" s="27"/>
      <c r="E29" s="27"/>
      <c r="F29" s="27"/>
    </row>
    <row r="30" spans="2:14">
      <c r="C30" s="31"/>
      <c r="D30" s="27"/>
      <c r="E30" s="27"/>
      <c r="F30" s="27"/>
    </row>
    <row r="32" spans="2:14">
      <c r="B32" s="14" t="str">
        <f>+M4</f>
        <v>Groupe C</v>
      </c>
      <c r="C32" s="41" t="s">
        <v>118</v>
      </c>
    </row>
    <row r="33" spans="2:13">
      <c r="C33" s="26"/>
      <c r="D33" s="25"/>
      <c r="E33" s="25"/>
      <c r="F33" s="25"/>
    </row>
    <row r="34" spans="2:13">
      <c r="B34" s="64" t="s">
        <v>145</v>
      </c>
      <c r="C34" s="59" t="s">
        <v>119</v>
      </c>
      <c r="D34" s="27"/>
      <c r="E34" s="27"/>
      <c r="F34" s="27"/>
    </row>
    <row r="35" spans="2:13">
      <c r="B35" s="40" t="s">
        <v>144</v>
      </c>
      <c r="C35" s="26"/>
      <c r="D35" s="27"/>
      <c r="E35" s="27"/>
      <c r="F35" s="27"/>
    </row>
    <row r="36" spans="2:13">
      <c r="B36" s="37" t="s">
        <v>147</v>
      </c>
      <c r="C36" s="29"/>
      <c r="D36" s="27"/>
      <c r="E36" s="27"/>
      <c r="F36" s="27"/>
    </row>
    <row r="37" spans="2:13">
      <c r="B37" s="38" t="s">
        <v>148</v>
      </c>
      <c r="C37" s="29"/>
      <c r="D37" s="27"/>
      <c r="E37" s="27"/>
      <c r="F37" s="27"/>
    </row>
    <row r="38" spans="2:13">
      <c r="B38" s="63" t="s">
        <v>136</v>
      </c>
      <c r="C38" s="29"/>
      <c r="D38" s="27"/>
      <c r="E38" s="27"/>
      <c r="F38" s="27"/>
    </row>
    <row r="39" spans="2:13">
      <c r="B39" s="38" t="s">
        <v>149</v>
      </c>
      <c r="C39" s="29"/>
      <c r="D39" s="27"/>
      <c r="E39" s="27"/>
      <c r="F39" s="27"/>
      <c r="M39" s="11" t="str">
        <f>CONCATENATE(M17," ",N17)</f>
        <v xml:space="preserve"> </v>
      </c>
    </row>
    <row r="40" spans="2:13">
      <c r="B40" s="38" t="s">
        <v>142</v>
      </c>
      <c r="C40" s="29"/>
      <c r="D40" s="27"/>
      <c r="E40" s="27"/>
      <c r="F40" s="27"/>
      <c r="M40" s="11" t="str">
        <f>CONCATENATE(M18," ",N18)</f>
        <v xml:space="preserve"> </v>
      </c>
    </row>
    <row r="41" spans="2:13">
      <c r="B41" s="36" t="s">
        <v>146</v>
      </c>
      <c r="C41" s="29"/>
      <c r="D41" s="27"/>
      <c r="E41" s="27"/>
      <c r="F41" s="27"/>
      <c r="K41" s="11" t="str">
        <f>CONCATENATE(K19," ",L19)</f>
        <v xml:space="preserve"> </v>
      </c>
      <c r="M41" s="11" t="str">
        <f>CONCATENATE(M19," ",N19)</f>
        <v xml:space="preserve"> </v>
      </c>
    </row>
    <row r="42" spans="2:13">
      <c r="B42" s="28" t="s">
        <v>143</v>
      </c>
      <c r="C42" s="29"/>
      <c r="D42" s="27"/>
      <c r="E42" s="27"/>
      <c r="F42" s="27"/>
    </row>
    <row r="43" spans="2:13">
      <c r="B43" s="30"/>
      <c r="C43" s="31"/>
      <c r="D43" s="27"/>
      <c r="E43" s="27"/>
      <c r="F43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E14"/>
  <sheetViews>
    <sheetView topLeftCell="A5" zoomScale="80" zoomScaleNormal="80" workbookViewId="0">
      <selection activeCell="B13" sqref="B13"/>
    </sheetView>
  </sheetViews>
  <sheetFormatPr baseColWidth="10" defaultRowHeight="15"/>
  <cols>
    <col min="1" max="1" width="3.7109375" style="11" customWidth="1"/>
    <col min="2" max="2" width="34.42578125" style="11" customWidth="1"/>
    <col min="3" max="5" width="54.42578125" style="14" customWidth="1"/>
    <col min="6" max="6" width="3.42578125" style="11" customWidth="1"/>
    <col min="7" max="16384" width="11.42578125" style="11"/>
  </cols>
  <sheetData>
    <row r="3" spans="2:5">
      <c r="C3" s="24" t="s">
        <v>120</v>
      </c>
      <c r="D3" s="24" t="s">
        <v>122</v>
      </c>
      <c r="E3" s="24" t="s">
        <v>121</v>
      </c>
    </row>
    <row r="4" spans="2:5" ht="48" customHeight="1">
      <c r="B4" s="40" t="str">
        <f>+Groupes!B6</f>
        <v>CHARBONNEL Antoine</v>
      </c>
      <c r="C4" s="41"/>
      <c r="D4" s="41"/>
      <c r="E4" s="41"/>
    </row>
    <row r="5" spans="2:5" ht="48" customHeight="1">
      <c r="B5" s="28" t="str">
        <f>+Groupes!B7</f>
        <v>KEROULAS Guillaume</v>
      </c>
      <c r="C5" s="41"/>
      <c r="D5" s="41"/>
      <c r="E5" s="41"/>
    </row>
    <row r="6" spans="2:5" ht="48" customHeight="1">
      <c r="B6" s="28" t="str">
        <f>+Groupes!B8</f>
        <v>ABADIE Louis-Alexis</v>
      </c>
      <c r="C6" s="41"/>
      <c r="D6" s="41"/>
      <c r="E6" s="41"/>
    </row>
    <row r="7" spans="2:5" ht="48" customHeight="1">
      <c r="B7" s="28" t="str">
        <f>+Groupes!B9</f>
        <v>CELLIER Aymeric</v>
      </c>
      <c r="C7" s="41"/>
      <c r="D7" s="41"/>
      <c r="E7" s="41"/>
    </row>
    <row r="8" spans="2:5" ht="48" customHeight="1">
      <c r="B8" s="28" t="str">
        <f>+Groupes!B10</f>
        <v>SILVAIN Charles</v>
      </c>
      <c r="C8" s="41"/>
      <c r="D8" s="41"/>
      <c r="E8" s="41"/>
    </row>
    <row r="9" spans="2:5" ht="48" customHeight="1">
      <c r="B9" s="28" t="str">
        <f>+Groupes!B11</f>
        <v>PICARD-BACHELERIE charlotte</v>
      </c>
      <c r="C9" s="41"/>
      <c r="D9" s="41"/>
      <c r="E9" s="41"/>
    </row>
    <row r="10" spans="2:5" ht="48" customHeight="1">
      <c r="B10" s="28" t="str">
        <f>+Groupes!B12</f>
        <v>PLANTIER Jeanne</v>
      </c>
      <c r="C10" s="41"/>
      <c r="D10" s="41"/>
      <c r="E10" s="41"/>
    </row>
    <row r="11" spans="2:5" ht="48" customHeight="1">
      <c r="B11" s="28" t="str">
        <f>+Groupes!B13</f>
        <v>GRIVEAUX Amélie</v>
      </c>
      <c r="C11" s="41"/>
      <c r="D11" s="41"/>
      <c r="E11" s="41"/>
    </row>
    <row r="12" spans="2:5" ht="48" customHeight="1">
      <c r="B12" s="28" t="str">
        <f>+Groupes!B29</f>
        <v>SELLA Charlotte</v>
      </c>
      <c r="C12" s="41"/>
      <c r="D12" s="41"/>
      <c r="E12" s="41"/>
    </row>
    <row r="13" spans="2:5" ht="48" customHeight="1">
      <c r="B13" s="30">
        <f>+Groupes!B15</f>
        <v>0</v>
      </c>
      <c r="C13" s="42"/>
      <c r="D13" s="42"/>
      <c r="E13" s="42"/>
    </row>
    <row r="14" spans="2:5" ht="36" customHeight="1">
      <c r="B14" s="11">
        <f>+Groupes!B16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43"/>
  <sheetViews>
    <sheetView zoomScale="80" zoomScaleNormal="80" workbookViewId="0">
      <selection sqref="A1:S40"/>
    </sheetView>
  </sheetViews>
  <sheetFormatPr baseColWidth="10" defaultRowHeight="15"/>
  <cols>
    <col min="1" max="1" width="2.85546875" style="11" customWidth="1"/>
    <col min="2" max="2" width="33.28515625" style="93" bestFit="1" customWidth="1"/>
    <col min="3" max="4" width="11.42578125" style="14"/>
    <col min="5" max="18" width="9.5703125" style="11" customWidth="1"/>
    <col min="19" max="19" width="3.5703125" style="11" customWidth="1"/>
    <col min="20" max="16384" width="11.42578125" style="11"/>
  </cols>
  <sheetData>
    <row r="1" spans="2:18" s="73" customFormat="1" ht="18.75">
      <c r="B1" s="72" t="s">
        <v>206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2:18" s="73" customFormat="1" ht="18.75">
      <c r="B2" s="7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2:18" s="78" customFormat="1" ht="30" customHeight="1">
      <c r="B3" s="74"/>
      <c r="C3" s="95" t="s">
        <v>208</v>
      </c>
      <c r="D3" s="95" t="s">
        <v>209</v>
      </c>
      <c r="E3" s="75">
        <v>40453</v>
      </c>
      <c r="F3" s="76">
        <v>40467</v>
      </c>
      <c r="G3" s="76">
        <v>40495</v>
      </c>
      <c r="H3" s="76">
        <v>40509</v>
      </c>
      <c r="I3" s="76">
        <v>40523</v>
      </c>
      <c r="J3" s="76">
        <v>40551</v>
      </c>
      <c r="K3" s="76">
        <v>40565</v>
      </c>
      <c r="L3" s="76">
        <v>40579</v>
      </c>
      <c r="M3" s="76">
        <v>40607</v>
      </c>
      <c r="N3" s="76">
        <v>40621</v>
      </c>
      <c r="O3" s="76">
        <v>40635</v>
      </c>
      <c r="P3" s="76">
        <v>40677</v>
      </c>
      <c r="Q3" s="76">
        <v>40683</v>
      </c>
      <c r="R3" s="77">
        <v>40691</v>
      </c>
    </row>
    <row r="4" spans="2:18" ht="18.75" customHeight="1">
      <c r="B4" s="45" t="s">
        <v>125</v>
      </c>
      <c r="C4" s="24" t="s">
        <v>105</v>
      </c>
      <c r="D4" s="24" t="s">
        <v>105</v>
      </c>
      <c r="E4" s="79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1"/>
    </row>
    <row r="5" spans="2:18" ht="18.75" customHeight="1">
      <c r="B5" s="44" t="s">
        <v>129</v>
      </c>
      <c r="C5" s="41" t="s">
        <v>105</v>
      </c>
      <c r="D5" s="41" t="s">
        <v>105</v>
      </c>
      <c r="E5" s="82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4"/>
    </row>
    <row r="6" spans="2:18" ht="18.75" customHeight="1">
      <c r="B6" s="44" t="s">
        <v>126</v>
      </c>
      <c r="C6" s="41" t="s">
        <v>105</v>
      </c>
      <c r="D6" s="41" t="s">
        <v>105</v>
      </c>
      <c r="E6" s="82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4"/>
    </row>
    <row r="7" spans="2:18" ht="18.75" customHeight="1">
      <c r="B7" s="44" t="s">
        <v>133</v>
      </c>
      <c r="C7" s="41" t="s">
        <v>105</v>
      </c>
      <c r="D7" s="41" t="s">
        <v>105</v>
      </c>
      <c r="E7" s="82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4"/>
    </row>
    <row r="8" spans="2:18" ht="18.75" customHeight="1">
      <c r="B8" s="44" t="s">
        <v>127</v>
      </c>
      <c r="C8" s="41" t="s">
        <v>105</v>
      </c>
      <c r="D8" s="41" t="s">
        <v>105</v>
      </c>
      <c r="E8" s="82"/>
      <c r="F8" s="83"/>
      <c r="G8" s="83" t="s">
        <v>151</v>
      </c>
      <c r="H8" s="83"/>
      <c r="I8" s="83"/>
      <c r="J8" s="83"/>
      <c r="K8" s="83"/>
      <c r="L8" s="83"/>
      <c r="M8" s="83"/>
      <c r="N8" s="83"/>
      <c r="O8" s="83"/>
      <c r="P8" s="83"/>
      <c r="Q8" s="83"/>
      <c r="R8" s="84"/>
    </row>
    <row r="9" spans="2:18" ht="18.75" customHeight="1">
      <c r="B9" s="44" t="s">
        <v>131</v>
      </c>
      <c r="C9" s="41" t="s">
        <v>105</v>
      </c>
      <c r="D9" s="41" t="s">
        <v>105</v>
      </c>
      <c r="E9" s="82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4"/>
    </row>
    <row r="10" spans="2:18" ht="18.75" customHeight="1">
      <c r="B10" s="44" t="s">
        <v>132</v>
      </c>
      <c r="C10" s="41" t="s">
        <v>105</v>
      </c>
      <c r="D10" s="41" t="s">
        <v>105</v>
      </c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4"/>
    </row>
    <row r="11" spans="2:18" ht="18.75" customHeight="1">
      <c r="B11" s="45" t="s">
        <v>137</v>
      </c>
      <c r="C11" s="24" t="s">
        <v>106</v>
      </c>
      <c r="D11" s="24" t="s">
        <v>106</v>
      </c>
      <c r="E11" s="79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1"/>
    </row>
    <row r="12" spans="2:18" ht="18.75" customHeight="1">
      <c r="B12" s="44" t="s">
        <v>136</v>
      </c>
      <c r="C12" s="41" t="s">
        <v>106</v>
      </c>
      <c r="D12" s="41" t="s">
        <v>106</v>
      </c>
      <c r="E12" s="82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4"/>
    </row>
    <row r="13" spans="2:18" ht="18.75" customHeight="1">
      <c r="B13" s="44" t="s">
        <v>134</v>
      </c>
      <c r="C13" s="41" t="s">
        <v>106</v>
      </c>
      <c r="D13" s="41" t="s">
        <v>106</v>
      </c>
      <c r="E13" s="82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4"/>
    </row>
    <row r="14" spans="2:18" ht="18.75" customHeight="1">
      <c r="B14" s="44" t="s">
        <v>135</v>
      </c>
      <c r="C14" s="41" t="s">
        <v>106</v>
      </c>
      <c r="D14" s="41" t="s">
        <v>106</v>
      </c>
      <c r="E14" s="82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4"/>
    </row>
    <row r="15" spans="2:18" ht="18.75" customHeight="1">
      <c r="B15" s="44" t="s">
        <v>207</v>
      </c>
      <c r="C15" s="41" t="s">
        <v>106</v>
      </c>
      <c r="D15" s="41" t="s">
        <v>106</v>
      </c>
      <c r="E15" s="82" t="s">
        <v>151</v>
      </c>
      <c r="F15" s="83"/>
      <c r="G15" s="83" t="s">
        <v>151</v>
      </c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4"/>
    </row>
    <row r="16" spans="2:18" ht="18.75" customHeight="1">
      <c r="B16" s="44" t="s">
        <v>139</v>
      </c>
      <c r="C16" s="41" t="s">
        <v>106</v>
      </c>
      <c r="D16" s="41" t="s">
        <v>106</v>
      </c>
      <c r="E16" s="85"/>
      <c r="F16" s="86"/>
      <c r="G16" s="86"/>
      <c r="H16" s="86" t="s">
        <v>151</v>
      </c>
      <c r="I16" s="86"/>
      <c r="J16" s="86"/>
      <c r="K16" s="86"/>
      <c r="L16" s="86"/>
      <c r="M16" s="86"/>
      <c r="N16" s="86"/>
      <c r="O16" s="86"/>
      <c r="P16" s="86"/>
      <c r="Q16" s="86"/>
      <c r="R16" s="87"/>
    </row>
    <row r="17" spans="2:19" ht="18.75" customHeight="1">
      <c r="B17" s="46" t="s">
        <v>140</v>
      </c>
      <c r="C17" s="42" t="s">
        <v>106</v>
      </c>
      <c r="D17" s="42" t="s">
        <v>106</v>
      </c>
      <c r="E17" s="88"/>
      <c r="F17" s="89" t="s">
        <v>151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90"/>
    </row>
    <row r="18" spans="2:19" ht="18.75" customHeight="1">
      <c r="B18" s="45" t="s">
        <v>145</v>
      </c>
      <c r="C18" s="24" t="s">
        <v>107</v>
      </c>
      <c r="D18" s="24" t="s">
        <v>107</v>
      </c>
      <c r="E18" s="79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1"/>
    </row>
    <row r="19" spans="2:19" ht="18.75" customHeight="1">
      <c r="B19" s="44" t="s">
        <v>144</v>
      </c>
      <c r="C19" s="41" t="s">
        <v>107</v>
      </c>
      <c r="D19" s="41" t="s">
        <v>107</v>
      </c>
      <c r="E19" s="82"/>
      <c r="F19" s="83" t="s">
        <v>151</v>
      </c>
      <c r="G19" s="83" t="s">
        <v>151</v>
      </c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4"/>
    </row>
    <row r="20" spans="2:19" ht="18.75" customHeight="1">
      <c r="B20" s="44" t="s">
        <v>148</v>
      </c>
      <c r="C20" s="41" t="s">
        <v>107</v>
      </c>
      <c r="D20" s="41" t="s">
        <v>107</v>
      </c>
      <c r="E20" s="82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4"/>
    </row>
    <row r="21" spans="2:19" ht="18.75" customHeight="1">
      <c r="B21" s="44" t="s">
        <v>149</v>
      </c>
      <c r="C21" s="41" t="s">
        <v>107</v>
      </c>
      <c r="D21" s="41" t="s">
        <v>107</v>
      </c>
      <c r="E21" s="82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4"/>
    </row>
    <row r="22" spans="2:19" ht="18.75" customHeight="1">
      <c r="B22" s="44" t="s">
        <v>150</v>
      </c>
      <c r="C22" s="41" t="s">
        <v>107</v>
      </c>
      <c r="D22" s="41" t="s">
        <v>107</v>
      </c>
      <c r="E22" s="82" t="s">
        <v>151</v>
      </c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4"/>
    </row>
    <row r="23" spans="2:19" ht="18.75" customHeight="1">
      <c r="B23" s="44" t="s">
        <v>142</v>
      </c>
      <c r="C23" s="41" t="s">
        <v>107</v>
      </c>
      <c r="D23" s="41" t="s">
        <v>107</v>
      </c>
      <c r="E23" s="82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4"/>
    </row>
    <row r="24" spans="2:19" ht="18.75" customHeight="1">
      <c r="B24" s="44" t="s">
        <v>146</v>
      </c>
      <c r="C24" s="41" t="s">
        <v>107</v>
      </c>
      <c r="D24" s="41" t="s">
        <v>107</v>
      </c>
      <c r="E24" s="82"/>
      <c r="F24" s="83"/>
      <c r="G24" s="83" t="s">
        <v>151</v>
      </c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4"/>
    </row>
    <row r="25" spans="2:19" ht="18.75" customHeight="1">
      <c r="B25" s="45" t="s">
        <v>128</v>
      </c>
      <c r="C25" s="24" t="s">
        <v>210</v>
      </c>
      <c r="D25" s="24" t="s">
        <v>105</v>
      </c>
      <c r="E25" s="79"/>
      <c r="F25" s="80"/>
      <c r="G25" s="80"/>
      <c r="H25" s="80"/>
      <c r="I25" s="80"/>
      <c r="J25" s="80"/>
      <c r="K25" s="80"/>
      <c r="L25" s="91"/>
      <c r="M25" s="80"/>
      <c r="N25" s="80"/>
      <c r="O25" s="80"/>
      <c r="P25" s="80"/>
      <c r="Q25" s="91"/>
      <c r="R25" s="92"/>
    </row>
    <row r="26" spans="2:19" ht="18.75" customHeight="1">
      <c r="B26" s="44" t="s">
        <v>147</v>
      </c>
      <c r="C26" s="41" t="s">
        <v>210</v>
      </c>
      <c r="D26" s="41" t="s">
        <v>107</v>
      </c>
      <c r="E26" s="82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4"/>
    </row>
    <row r="27" spans="2:19" ht="18.75" customHeight="1">
      <c r="B27" s="44" t="s">
        <v>141</v>
      </c>
      <c r="C27" s="41" t="s">
        <v>210</v>
      </c>
      <c r="D27" s="41" t="s">
        <v>106</v>
      </c>
      <c r="E27" s="82"/>
      <c r="F27" s="83"/>
      <c r="G27" s="83" t="s">
        <v>151</v>
      </c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4"/>
    </row>
    <row r="28" spans="2:19" ht="18.75" customHeight="1">
      <c r="B28" s="44" t="s">
        <v>138</v>
      </c>
      <c r="C28" s="41" t="s">
        <v>210</v>
      </c>
      <c r="D28" s="41" t="s">
        <v>106</v>
      </c>
      <c r="E28" s="82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4"/>
    </row>
    <row r="29" spans="2:19" ht="18.75" customHeight="1">
      <c r="B29" s="44" t="s">
        <v>143</v>
      </c>
      <c r="C29" s="41" t="s">
        <v>210</v>
      </c>
      <c r="D29" s="41" t="s">
        <v>107</v>
      </c>
      <c r="E29" s="82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4"/>
    </row>
    <row r="30" spans="2:19" ht="18.75" customHeight="1">
      <c r="B30" s="46" t="s">
        <v>130</v>
      </c>
      <c r="C30" s="42" t="s">
        <v>210</v>
      </c>
      <c r="D30" s="42" t="s">
        <v>105</v>
      </c>
      <c r="E30" s="88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90"/>
    </row>
    <row r="31" spans="2:19"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</row>
    <row r="32" spans="2:19">
      <c r="C32" s="11"/>
      <c r="D32" s="94" t="s">
        <v>151</v>
      </c>
      <c r="E32" s="94" t="s">
        <v>152</v>
      </c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</row>
    <row r="33" spans="2:19"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</row>
    <row r="34" spans="2:19"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</row>
    <row r="35" spans="2:19">
      <c r="B35" s="94" t="s">
        <v>211</v>
      </c>
      <c r="C35" s="101" t="s">
        <v>212</v>
      </c>
      <c r="D35" s="167" t="s">
        <v>229</v>
      </c>
      <c r="E35" s="168"/>
      <c r="F35" s="102" t="s">
        <v>224</v>
      </c>
      <c r="G35" s="103"/>
      <c r="H35" s="104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</row>
    <row r="36" spans="2:19">
      <c r="B36" s="45" t="s">
        <v>216</v>
      </c>
      <c r="C36" s="24" t="s">
        <v>151</v>
      </c>
      <c r="D36" s="169" t="s">
        <v>213</v>
      </c>
      <c r="E36" s="168"/>
      <c r="F36" s="96" t="s">
        <v>226</v>
      </c>
      <c r="G36" s="96"/>
      <c r="H36" s="97"/>
    </row>
    <row r="37" spans="2:19">
      <c r="B37" s="44" t="s">
        <v>214</v>
      </c>
      <c r="C37" s="41" t="s">
        <v>151</v>
      </c>
      <c r="D37" s="170" t="s">
        <v>215</v>
      </c>
      <c r="E37" s="171"/>
      <c r="F37" s="27" t="s">
        <v>57</v>
      </c>
      <c r="G37" s="27"/>
      <c r="H37" s="98"/>
      <c r="K37" s="96"/>
    </row>
    <row r="38" spans="2:19">
      <c r="B38" s="44" t="s">
        <v>217</v>
      </c>
      <c r="C38" s="41" t="s">
        <v>218</v>
      </c>
      <c r="D38" s="170" t="s">
        <v>219</v>
      </c>
      <c r="E38" s="171"/>
      <c r="F38" s="27" t="s">
        <v>225</v>
      </c>
      <c r="G38" s="27"/>
      <c r="H38" s="98"/>
    </row>
    <row r="39" spans="2:19">
      <c r="B39" s="44" t="s">
        <v>222</v>
      </c>
      <c r="C39" s="41" t="s">
        <v>221</v>
      </c>
      <c r="D39" s="170" t="s">
        <v>220</v>
      </c>
      <c r="E39" s="171"/>
      <c r="F39" s="27" t="s">
        <v>223</v>
      </c>
      <c r="G39" s="27"/>
      <c r="H39" s="98"/>
    </row>
    <row r="40" spans="2:19">
      <c r="B40" s="46" t="s">
        <v>230</v>
      </c>
      <c r="C40" s="42" t="s">
        <v>227</v>
      </c>
      <c r="D40" s="165" t="s">
        <v>231</v>
      </c>
      <c r="E40" s="166"/>
      <c r="F40" s="99" t="s">
        <v>228</v>
      </c>
      <c r="G40" s="99"/>
      <c r="H40" s="100"/>
    </row>
    <row r="41" spans="2:19">
      <c r="D41" s="68"/>
    </row>
    <row r="42" spans="2:19">
      <c r="D42" s="68"/>
    </row>
    <row r="43" spans="2:19">
      <c r="D43" s="105"/>
    </row>
  </sheetData>
  <mergeCells count="6">
    <mergeCell ref="D40:E40"/>
    <mergeCell ref="D35:E35"/>
    <mergeCell ref="D36:E36"/>
    <mergeCell ref="D37:E37"/>
    <mergeCell ref="D38:E38"/>
    <mergeCell ref="D39:E39"/>
  </mergeCells>
  <hyperlinks>
    <hyperlink ref="F38" r:id="rId1"/>
    <hyperlink ref="F40" r:id="rId2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3"/>
  <headerFoot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93"/>
  <sheetViews>
    <sheetView showGridLines="0" tabSelected="1" topLeftCell="A35" zoomScale="80" zoomScaleNormal="80" workbookViewId="0">
      <selection activeCell="A50" sqref="A50:D94"/>
    </sheetView>
  </sheetViews>
  <sheetFormatPr baseColWidth="10" defaultRowHeight="15"/>
  <cols>
    <col min="2" max="2" width="28.28515625" customWidth="1"/>
    <col min="3" max="3" width="14.28515625" customWidth="1"/>
    <col min="5" max="5" width="11.42578125" style="106"/>
    <col min="6" max="6" width="42" style="107" bestFit="1" customWidth="1"/>
  </cols>
  <sheetData>
    <row r="1" spans="1:15">
      <c r="G1" s="108" t="s">
        <v>248</v>
      </c>
      <c r="H1" s="108" t="s">
        <v>248</v>
      </c>
      <c r="I1" s="108" t="s">
        <v>248</v>
      </c>
      <c r="J1" s="108" t="s">
        <v>248</v>
      </c>
      <c r="K1" s="108" t="s">
        <v>248</v>
      </c>
      <c r="L1" s="108" t="s">
        <v>248</v>
      </c>
      <c r="M1" s="108" t="s">
        <v>248</v>
      </c>
      <c r="N1" s="108" t="s">
        <v>248</v>
      </c>
    </row>
    <row r="2" spans="1:15">
      <c r="G2" s="109" t="s">
        <v>249</v>
      </c>
      <c r="H2" s="109" t="s">
        <v>249</v>
      </c>
      <c r="I2" s="109" t="s">
        <v>249</v>
      </c>
      <c r="J2" s="109" t="s">
        <v>249</v>
      </c>
      <c r="K2" s="109" t="s">
        <v>249</v>
      </c>
      <c r="L2" s="109" t="s">
        <v>249</v>
      </c>
      <c r="M2" s="109" t="s">
        <v>249</v>
      </c>
      <c r="N2" s="109" t="s">
        <v>249</v>
      </c>
    </row>
    <row r="3" spans="1:15">
      <c r="G3" s="110"/>
      <c r="H3" s="110"/>
      <c r="I3" s="110"/>
      <c r="J3" s="110"/>
      <c r="K3" s="110"/>
      <c r="L3" s="110"/>
      <c r="M3" s="110" t="s">
        <v>259</v>
      </c>
      <c r="N3" s="110" t="s">
        <v>255</v>
      </c>
    </row>
    <row r="5" spans="1:15" ht="42">
      <c r="B5" s="155" t="s">
        <v>0</v>
      </c>
      <c r="C5" s="156" t="s">
        <v>1</v>
      </c>
      <c r="D5" s="157" t="s">
        <v>2</v>
      </c>
      <c r="E5" s="135" t="s">
        <v>3</v>
      </c>
      <c r="F5" s="136" t="s">
        <v>4</v>
      </c>
      <c r="G5" s="111" t="s">
        <v>250</v>
      </c>
      <c r="H5" s="126" t="s">
        <v>251</v>
      </c>
      <c r="I5" s="127" t="s">
        <v>252</v>
      </c>
      <c r="J5" s="128" t="s">
        <v>254</v>
      </c>
      <c r="K5" s="126" t="s">
        <v>256</v>
      </c>
      <c r="L5" s="127" t="s">
        <v>253</v>
      </c>
      <c r="M5" s="128" t="s">
        <v>258</v>
      </c>
      <c r="N5" s="111" t="s">
        <v>257</v>
      </c>
      <c r="O5" s="159" t="s">
        <v>212</v>
      </c>
    </row>
    <row r="6" spans="1:15">
      <c r="A6">
        <v>1</v>
      </c>
      <c r="B6" s="137" t="s">
        <v>8</v>
      </c>
      <c r="C6" s="138" t="s">
        <v>9</v>
      </c>
      <c r="D6" s="139">
        <v>5</v>
      </c>
      <c r="E6" s="140">
        <v>36072</v>
      </c>
      <c r="F6" s="141" t="s">
        <v>153</v>
      </c>
      <c r="G6" s="108" t="s">
        <v>248</v>
      </c>
      <c r="H6" s="142"/>
      <c r="I6" s="143"/>
      <c r="J6" s="144"/>
      <c r="K6" s="142"/>
      <c r="L6" s="143"/>
      <c r="M6" s="144"/>
      <c r="N6" s="108" t="s">
        <v>255</v>
      </c>
      <c r="O6" t="s">
        <v>151</v>
      </c>
    </row>
    <row r="7" spans="1:15">
      <c r="A7">
        <f>+A6+1</f>
        <v>2</v>
      </c>
      <c r="B7" s="145" t="s">
        <v>10</v>
      </c>
      <c r="C7" s="112" t="s">
        <v>11</v>
      </c>
      <c r="D7" s="113">
        <v>5</v>
      </c>
      <c r="E7" s="114">
        <v>36112</v>
      </c>
      <c r="F7" s="115" t="s">
        <v>12</v>
      </c>
      <c r="G7" s="109" t="s">
        <v>248</v>
      </c>
      <c r="H7" s="129"/>
      <c r="I7" s="130"/>
      <c r="J7" s="131"/>
      <c r="K7" s="129"/>
      <c r="L7" s="130"/>
      <c r="M7" s="131"/>
      <c r="N7" s="109" t="s">
        <v>255</v>
      </c>
      <c r="O7" t="s">
        <v>218</v>
      </c>
    </row>
    <row r="8" spans="1:15">
      <c r="A8">
        <f t="shared" ref="A8:A32" si="0">+A7+1</f>
        <v>3</v>
      </c>
      <c r="B8" s="145" t="s">
        <v>16</v>
      </c>
      <c r="C8" s="112" t="s">
        <v>17</v>
      </c>
      <c r="D8" s="113">
        <v>5</v>
      </c>
      <c r="E8" s="114">
        <v>35933</v>
      </c>
      <c r="F8" s="116" t="s">
        <v>237</v>
      </c>
      <c r="G8" s="109" t="s">
        <v>248</v>
      </c>
      <c r="H8" s="129"/>
      <c r="I8" s="130"/>
      <c r="J8" s="131"/>
      <c r="K8" s="129"/>
      <c r="L8" s="130"/>
      <c r="M8" s="131"/>
      <c r="N8" s="158" t="s">
        <v>248</v>
      </c>
      <c r="O8" t="s">
        <v>221</v>
      </c>
    </row>
    <row r="9" spans="1:15">
      <c r="A9">
        <f t="shared" si="0"/>
        <v>4</v>
      </c>
      <c r="B9" s="145" t="s">
        <v>18</v>
      </c>
      <c r="C9" s="112" t="s">
        <v>19</v>
      </c>
      <c r="D9" s="113">
        <v>5</v>
      </c>
      <c r="E9" s="117">
        <v>35837</v>
      </c>
      <c r="F9" s="118" t="s">
        <v>236</v>
      </c>
      <c r="G9" s="109" t="s">
        <v>248</v>
      </c>
      <c r="H9" s="129"/>
      <c r="I9" s="130"/>
      <c r="J9" s="131"/>
      <c r="K9" s="129"/>
      <c r="L9" s="130"/>
      <c r="M9" s="131"/>
      <c r="N9" s="109" t="s">
        <v>255</v>
      </c>
      <c r="O9" t="s">
        <v>227</v>
      </c>
    </row>
    <row r="10" spans="1:15">
      <c r="A10">
        <f t="shared" si="0"/>
        <v>5</v>
      </c>
      <c r="B10" s="145" t="s">
        <v>22</v>
      </c>
      <c r="C10" s="112" t="s">
        <v>23</v>
      </c>
      <c r="D10" s="113">
        <v>5</v>
      </c>
      <c r="E10" s="117">
        <v>36116</v>
      </c>
      <c r="F10" s="115" t="s">
        <v>24</v>
      </c>
      <c r="G10" s="109" t="s">
        <v>248</v>
      </c>
      <c r="H10" s="129"/>
      <c r="I10" s="130"/>
      <c r="J10" s="131"/>
      <c r="K10" s="129"/>
      <c r="L10" s="130"/>
      <c r="M10" s="131"/>
      <c r="N10" s="109" t="s">
        <v>255</v>
      </c>
      <c r="O10" t="s">
        <v>269</v>
      </c>
    </row>
    <row r="11" spans="1:15">
      <c r="A11">
        <f t="shared" si="0"/>
        <v>6</v>
      </c>
      <c r="B11" s="145" t="s">
        <v>123</v>
      </c>
      <c r="C11" s="112" t="s">
        <v>124</v>
      </c>
      <c r="D11" s="113">
        <v>5</v>
      </c>
      <c r="E11" s="117">
        <v>35981</v>
      </c>
      <c r="F11" s="119" t="s">
        <v>235</v>
      </c>
      <c r="G11" s="109" t="s">
        <v>248</v>
      </c>
      <c r="H11" s="129"/>
      <c r="I11" s="130"/>
      <c r="J11" s="131"/>
      <c r="K11" s="129"/>
      <c r="L11" s="130"/>
      <c r="M11" s="131"/>
      <c r="N11" s="109" t="s">
        <v>255</v>
      </c>
      <c r="O11" t="s">
        <v>151</v>
      </c>
    </row>
    <row r="12" spans="1:15">
      <c r="A12">
        <f t="shared" si="0"/>
        <v>7</v>
      </c>
      <c r="B12" s="145" t="s">
        <v>27</v>
      </c>
      <c r="C12" s="112" t="s">
        <v>28</v>
      </c>
      <c r="D12" s="113">
        <v>5</v>
      </c>
      <c r="E12" s="114">
        <v>35935</v>
      </c>
      <c r="F12" s="115" t="s">
        <v>29</v>
      </c>
      <c r="G12" s="109" t="s">
        <v>248</v>
      </c>
      <c r="H12" s="129"/>
      <c r="I12" s="130"/>
      <c r="J12" s="131"/>
      <c r="K12" s="129"/>
      <c r="L12" s="130"/>
      <c r="M12" s="131"/>
      <c r="N12" s="158" t="s">
        <v>248</v>
      </c>
      <c r="O12" t="s">
        <v>221</v>
      </c>
    </row>
    <row r="13" spans="1:15">
      <c r="A13">
        <f t="shared" si="0"/>
        <v>8</v>
      </c>
      <c r="B13" s="145" t="s">
        <v>31</v>
      </c>
      <c r="C13" s="112" t="s">
        <v>32</v>
      </c>
      <c r="D13" s="113">
        <v>5</v>
      </c>
      <c r="E13" s="117">
        <v>36077</v>
      </c>
      <c r="F13" s="115" t="s">
        <v>33</v>
      </c>
      <c r="G13" s="109" t="s">
        <v>248</v>
      </c>
      <c r="H13" s="129"/>
      <c r="I13" s="130"/>
      <c r="J13" s="131"/>
      <c r="K13" s="129"/>
      <c r="L13" s="130"/>
      <c r="M13" s="131"/>
      <c r="N13" s="109" t="s">
        <v>255</v>
      </c>
      <c r="O13" t="s">
        <v>218</v>
      </c>
    </row>
    <row r="14" spans="1:15">
      <c r="A14">
        <f t="shared" si="0"/>
        <v>9</v>
      </c>
      <c r="B14" s="145" t="s">
        <v>35</v>
      </c>
      <c r="C14" s="112" t="s">
        <v>36</v>
      </c>
      <c r="D14" s="113">
        <v>5</v>
      </c>
      <c r="E14" s="114">
        <v>35892</v>
      </c>
      <c r="F14" s="115" t="s">
        <v>37</v>
      </c>
      <c r="G14" s="109" t="s">
        <v>248</v>
      </c>
      <c r="H14" s="129"/>
      <c r="I14" s="130"/>
      <c r="J14" s="131"/>
      <c r="K14" s="129"/>
      <c r="L14" s="130"/>
      <c r="M14" s="131"/>
      <c r="N14" s="109" t="s">
        <v>255</v>
      </c>
      <c r="O14" t="s">
        <v>227</v>
      </c>
    </row>
    <row r="15" spans="1:15">
      <c r="A15">
        <f t="shared" si="0"/>
        <v>10</v>
      </c>
      <c r="B15" s="145" t="s">
        <v>39</v>
      </c>
      <c r="C15" s="112" t="s">
        <v>40</v>
      </c>
      <c r="D15" s="120">
        <v>5</v>
      </c>
      <c r="E15" s="114">
        <v>36054</v>
      </c>
      <c r="F15" s="115" t="s">
        <v>173</v>
      </c>
      <c r="G15" s="109" t="s">
        <v>248</v>
      </c>
      <c r="H15" s="129"/>
      <c r="I15" s="130"/>
      <c r="J15" s="131"/>
      <c r="K15" s="129"/>
      <c r="L15" s="130"/>
      <c r="M15" s="131"/>
      <c r="N15" s="109" t="s">
        <v>255</v>
      </c>
      <c r="O15" t="s">
        <v>269</v>
      </c>
    </row>
    <row r="16" spans="1:15">
      <c r="A16">
        <f t="shared" si="0"/>
        <v>11</v>
      </c>
      <c r="B16" s="145" t="s">
        <v>41</v>
      </c>
      <c r="C16" s="112" t="s">
        <v>42</v>
      </c>
      <c r="D16" s="113">
        <v>5</v>
      </c>
      <c r="E16" s="117">
        <v>35869</v>
      </c>
      <c r="F16" s="115" t="s">
        <v>43</v>
      </c>
      <c r="G16" s="109" t="s">
        <v>248</v>
      </c>
      <c r="H16" s="129"/>
      <c r="I16" s="130"/>
      <c r="J16" s="131"/>
      <c r="K16" s="129"/>
      <c r="L16" s="130"/>
      <c r="M16" s="131"/>
      <c r="N16" s="109" t="s">
        <v>255</v>
      </c>
      <c r="O16" t="s">
        <v>151</v>
      </c>
    </row>
    <row r="17" spans="1:15">
      <c r="A17">
        <f t="shared" si="0"/>
        <v>12</v>
      </c>
      <c r="B17" s="145" t="s">
        <v>101</v>
      </c>
      <c r="C17" s="112" t="s">
        <v>102</v>
      </c>
      <c r="D17" s="121">
        <v>5</v>
      </c>
      <c r="E17" s="114">
        <v>36050</v>
      </c>
      <c r="F17" s="122" t="s">
        <v>103</v>
      </c>
      <c r="G17" s="109" t="s">
        <v>248</v>
      </c>
      <c r="H17" s="129"/>
      <c r="I17" s="130"/>
      <c r="J17" s="131"/>
      <c r="K17" s="129"/>
      <c r="L17" s="130"/>
      <c r="M17" s="131"/>
      <c r="N17" s="158" t="s">
        <v>248</v>
      </c>
      <c r="O17" t="s">
        <v>221</v>
      </c>
    </row>
    <row r="18" spans="1:15">
      <c r="A18">
        <f t="shared" si="0"/>
        <v>13</v>
      </c>
      <c r="B18" s="145" t="s">
        <v>46</v>
      </c>
      <c r="C18" s="112" t="s">
        <v>47</v>
      </c>
      <c r="D18" s="113">
        <v>5</v>
      </c>
      <c r="E18" s="117">
        <v>35846</v>
      </c>
      <c r="F18" s="115" t="s">
        <v>48</v>
      </c>
      <c r="G18" s="109" t="s">
        <v>248</v>
      </c>
      <c r="H18" s="129"/>
      <c r="I18" s="130"/>
      <c r="J18" s="131"/>
      <c r="K18" s="129"/>
      <c r="L18" s="130"/>
      <c r="M18" s="131"/>
      <c r="N18" s="109" t="s">
        <v>255</v>
      </c>
      <c r="O18" t="s">
        <v>218</v>
      </c>
    </row>
    <row r="19" spans="1:15">
      <c r="A19">
        <f t="shared" si="0"/>
        <v>14</v>
      </c>
      <c r="B19" s="145" t="s">
        <v>51</v>
      </c>
      <c r="C19" s="112" t="s">
        <v>52</v>
      </c>
      <c r="D19" s="113">
        <v>5</v>
      </c>
      <c r="E19" s="117">
        <v>36022</v>
      </c>
      <c r="F19" s="115" t="s">
        <v>53</v>
      </c>
      <c r="G19" s="109" t="s">
        <v>248</v>
      </c>
      <c r="H19" s="129"/>
      <c r="I19" s="130"/>
      <c r="J19" s="131"/>
      <c r="K19" s="129"/>
      <c r="L19" s="130"/>
      <c r="M19" s="131"/>
      <c r="N19" s="109" t="s">
        <v>255</v>
      </c>
      <c r="O19" t="s">
        <v>227</v>
      </c>
    </row>
    <row r="20" spans="1:15">
      <c r="A20">
        <f t="shared" si="0"/>
        <v>15</v>
      </c>
      <c r="B20" s="145" t="s">
        <v>55</v>
      </c>
      <c r="C20" s="112" t="s">
        <v>56</v>
      </c>
      <c r="D20" s="113">
        <v>5</v>
      </c>
      <c r="E20" s="117">
        <v>36308</v>
      </c>
      <c r="F20" s="115" t="s">
        <v>57</v>
      </c>
      <c r="G20" s="109" t="s">
        <v>248</v>
      </c>
      <c r="H20" s="129"/>
      <c r="I20" s="130"/>
      <c r="J20" s="131"/>
      <c r="K20" s="129"/>
      <c r="L20" s="130"/>
      <c r="M20" s="131"/>
      <c r="N20" s="109" t="s">
        <v>255</v>
      </c>
      <c r="O20" t="s">
        <v>269</v>
      </c>
    </row>
    <row r="21" spans="1:15">
      <c r="A21">
        <f t="shared" si="0"/>
        <v>16</v>
      </c>
      <c r="B21" s="145" t="s">
        <v>60</v>
      </c>
      <c r="C21" s="112" t="s">
        <v>61</v>
      </c>
      <c r="D21" s="113">
        <v>5</v>
      </c>
      <c r="E21" s="117">
        <v>36303</v>
      </c>
      <c r="F21" s="118" t="s">
        <v>238</v>
      </c>
      <c r="G21" s="109" t="s">
        <v>248</v>
      </c>
      <c r="H21" s="129"/>
      <c r="I21" s="130"/>
      <c r="J21" s="131"/>
      <c r="K21" s="129"/>
      <c r="L21" s="130"/>
      <c r="M21" s="131"/>
      <c r="N21" s="109" t="s">
        <v>255</v>
      </c>
      <c r="O21" t="s">
        <v>151</v>
      </c>
    </row>
    <row r="22" spans="1:15">
      <c r="A22">
        <f t="shared" si="0"/>
        <v>17</v>
      </c>
      <c r="B22" s="145" t="s">
        <v>64</v>
      </c>
      <c r="C22" s="112" t="s">
        <v>65</v>
      </c>
      <c r="D22" s="113">
        <v>5</v>
      </c>
      <c r="E22" s="117">
        <v>35998</v>
      </c>
      <c r="F22" s="115" t="s">
        <v>66</v>
      </c>
      <c r="G22" s="109" t="s">
        <v>248</v>
      </c>
      <c r="H22" s="129"/>
      <c r="I22" s="130"/>
      <c r="J22" s="131"/>
      <c r="K22" s="129"/>
      <c r="L22" s="130"/>
      <c r="M22" s="131"/>
      <c r="N22" s="109" t="s">
        <v>255</v>
      </c>
      <c r="O22" t="s">
        <v>218</v>
      </c>
    </row>
    <row r="23" spans="1:15">
      <c r="A23">
        <f t="shared" si="0"/>
        <v>18</v>
      </c>
      <c r="B23" s="145" t="s">
        <v>64</v>
      </c>
      <c r="C23" s="112" t="s">
        <v>40</v>
      </c>
      <c r="D23" s="113">
        <v>5</v>
      </c>
      <c r="E23" s="117">
        <v>35998</v>
      </c>
      <c r="F23" s="115" t="s">
        <v>66</v>
      </c>
      <c r="G23" s="109" t="s">
        <v>248</v>
      </c>
      <c r="H23" s="129"/>
      <c r="I23" s="130"/>
      <c r="J23" s="131"/>
      <c r="K23" s="129"/>
      <c r="L23" s="130"/>
      <c r="M23" s="131"/>
      <c r="N23" s="109" t="s">
        <v>255</v>
      </c>
      <c r="O23" t="s">
        <v>221</v>
      </c>
    </row>
    <row r="24" spans="1:15">
      <c r="A24">
        <f t="shared" si="0"/>
        <v>19</v>
      </c>
      <c r="B24" s="145" t="s">
        <v>69</v>
      </c>
      <c r="C24" s="112" t="s">
        <v>70</v>
      </c>
      <c r="D24" s="113">
        <v>5</v>
      </c>
      <c r="E24" s="117">
        <v>36289</v>
      </c>
      <c r="F24" s="115" t="s">
        <v>71</v>
      </c>
      <c r="G24" s="109" t="s">
        <v>248</v>
      </c>
      <c r="H24" s="129"/>
      <c r="I24" s="130"/>
      <c r="J24" s="131"/>
      <c r="K24" s="129"/>
      <c r="L24" s="130"/>
      <c r="M24" s="131"/>
      <c r="N24" s="109" t="s">
        <v>255</v>
      </c>
      <c r="O24" t="s">
        <v>227</v>
      </c>
    </row>
    <row r="25" spans="1:15">
      <c r="A25">
        <f t="shared" si="0"/>
        <v>20</v>
      </c>
      <c r="B25" s="145" t="s">
        <v>73</v>
      </c>
      <c r="C25" s="112" t="s">
        <v>74</v>
      </c>
      <c r="D25" s="113">
        <v>5</v>
      </c>
      <c r="E25" s="117">
        <v>35931</v>
      </c>
      <c r="F25" s="115" t="s">
        <v>75</v>
      </c>
      <c r="G25" s="109" t="s">
        <v>248</v>
      </c>
      <c r="H25" s="129"/>
      <c r="I25" s="130"/>
      <c r="J25" s="131"/>
      <c r="K25" s="129"/>
      <c r="L25" s="130"/>
      <c r="M25" s="131"/>
      <c r="N25" s="109" t="s">
        <v>255</v>
      </c>
      <c r="O25" t="s">
        <v>269</v>
      </c>
    </row>
    <row r="26" spans="1:15">
      <c r="A26">
        <f t="shared" si="0"/>
        <v>21</v>
      </c>
      <c r="B26" s="145" t="s">
        <v>77</v>
      </c>
      <c r="C26" s="112" t="s">
        <v>65</v>
      </c>
      <c r="D26" s="113">
        <v>5</v>
      </c>
      <c r="E26" s="117">
        <v>36129</v>
      </c>
      <c r="F26" s="115" t="s">
        <v>78</v>
      </c>
      <c r="G26" s="109" t="s">
        <v>248</v>
      </c>
      <c r="H26" s="129"/>
      <c r="I26" s="130"/>
      <c r="J26" s="131"/>
      <c r="K26" s="129"/>
      <c r="L26" s="130"/>
      <c r="M26" s="131"/>
      <c r="N26" s="109" t="s">
        <v>255</v>
      </c>
      <c r="O26" t="s">
        <v>151</v>
      </c>
    </row>
    <row r="27" spans="1:15">
      <c r="A27">
        <f t="shared" si="0"/>
        <v>22</v>
      </c>
      <c r="B27" s="145" t="s">
        <v>80</v>
      </c>
      <c r="C27" s="112" t="s">
        <v>81</v>
      </c>
      <c r="D27" s="113">
        <v>5</v>
      </c>
      <c r="E27" s="117">
        <v>35976</v>
      </c>
      <c r="F27" s="115" t="s">
        <v>82</v>
      </c>
      <c r="G27" s="109" t="s">
        <v>248</v>
      </c>
      <c r="H27" s="129"/>
      <c r="I27" s="130"/>
      <c r="J27" s="131"/>
      <c r="K27" s="129"/>
      <c r="L27" s="130"/>
      <c r="M27" s="131"/>
      <c r="N27" s="109" t="s">
        <v>255</v>
      </c>
      <c r="O27" t="s">
        <v>218</v>
      </c>
    </row>
    <row r="28" spans="1:15">
      <c r="A28">
        <f t="shared" si="0"/>
        <v>23</v>
      </c>
      <c r="B28" s="145" t="s">
        <v>193</v>
      </c>
      <c r="C28" s="112" t="s">
        <v>194</v>
      </c>
      <c r="D28" s="113">
        <v>5</v>
      </c>
      <c r="E28" s="117">
        <v>35715</v>
      </c>
      <c r="F28" s="115" t="s">
        <v>232</v>
      </c>
      <c r="G28" s="109" t="s">
        <v>248</v>
      </c>
      <c r="H28" s="129"/>
      <c r="I28" s="130"/>
      <c r="J28" s="131"/>
      <c r="K28" s="129"/>
      <c r="L28" s="130"/>
      <c r="M28" s="131"/>
      <c r="N28" s="109" t="s">
        <v>255</v>
      </c>
      <c r="O28" t="s">
        <v>221</v>
      </c>
    </row>
    <row r="29" spans="1:15">
      <c r="A29">
        <f t="shared" si="0"/>
        <v>24</v>
      </c>
      <c r="B29" s="145" t="s">
        <v>84</v>
      </c>
      <c r="C29" s="112" t="s">
        <v>85</v>
      </c>
      <c r="D29" s="113">
        <v>5</v>
      </c>
      <c r="E29" s="117">
        <v>36082</v>
      </c>
      <c r="F29" s="115" t="s">
        <v>86</v>
      </c>
      <c r="G29" s="109" t="s">
        <v>248</v>
      </c>
      <c r="H29" s="129"/>
      <c r="I29" s="130"/>
      <c r="J29" s="131"/>
      <c r="K29" s="129"/>
      <c r="L29" s="130"/>
      <c r="M29" s="131"/>
      <c r="N29" s="109" t="s">
        <v>255</v>
      </c>
      <c r="O29" t="s">
        <v>227</v>
      </c>
    </row>
    <row r="30" spans="1:15">
      <c r="A30">
        <f t="shared" si="0"/>
        <v>25</v>
      </c>
      <c r="B30" s="145" t="s">
        <v>88</v>
      </c>
      <c r="C30" s="112" t="s">
        <v>89</v>
      </c>
      <c r="D30" s="113">
        <v>5</v>
      </c>
      <c r="E30" s="117">
        <v>36010</v>
      </c>
      <c r="F30" s="115" t="s">
        <v>90</v>
      </c>
      <c r="G30" s="109" t="s">
        <v>248</v>
      </c>
      <c r="H30" s="129"/>
      <c r="I30" s="130"/>
      <c r="J30" s="131"/>
      <c r="K30" s="129"/>
      <c r="L30" s="130"/>
      <c r="M30" s="131"/>
      <c r="N30" s="109" t="s">
        <v>255</v>
      </c>
      <c r="O30" t="s">
        <v>269</v>
      </c>
    </row>
    <row r="31" spans="1:15">
      <c r="A31">
        <f t="shared" si="0"/>
        <v>26</v>
      </c>
      <c r="B31" s="145" t="s">
        <v>93</v>
      </c>
      <c r="C31" s="112" t="s">
        <v>94</v>
      </c>
      <c r="D31" s="113">
        <v>5</v>
      </c>
      <c r="E31" s="117">
        <v>36003</v>
      </c>
      <c r="F31" s="115" t="s">
        <v>95</v>
      </c>
      <c r="G31" s="109" t="s">
        <v>248</v>
      </c>
      <c r="H31" s="129"/>
      <c r="I31" s="130"/>
      <c r="J31" s="131"/>
      <c r="K31" s="129"/>
      <c r="L31" s="130"/>
      <c r="M31" s="131"/>
      <c r="N31" s="109" t="s">
        <v>255</v>
      </c>
      <c r="O31" t="s">
        <v>151</v>
      </c>
    </row>
    <row r="32" spans="1:15">
      <c r="A32">
        <f t="shared" si="0"/>
        <v>27</v>
      </c>
      <c r="B32" s="145" t="s">
        <v>97</v>
      </c>
      <c r="C32" s="112" t="s">
        <v>98</v>
      </c>
      <c r="D32" s="113">
        <v>5</v>
      </c>
      <c r="E32" s="117">
        <v>35874</v>
      </c>
      <c r="F32" s="115" t="s">
        <v>99</v>
      </c>
      <c r="G32" s="109" t="s">
        <v>248</v>
      </c>
      <c r="H32" s="129"/>
      <c r="I32" s="130"/>
      <c r="J32" s="131"/>
      <c r="K32" s="129"/>
      <c r="L32" s="130"/>
      <c r="M32" s="131"/>
      <c r="N32" s="109" t="s">
        <v>255</v>
      </c>
      <c r="O32" t="s">
        <v>218</v>
      </c>
    </row>
    <row r="33" spans="1:15" ht="3.75" customHeight="1">
      <c r="A33">
        <v>28</v>
      </c>
      <c r="B33" s="146"/>
      <c r="C33" s="123"/>
      <c r="D33" s="123"/>
      <c r="E33" s="124"/>
      <c r="F33" s="125"/>
      <c r="G33" s="152"/>
      <c r="H33" s="153"/>
      <c r="I33" s="124"/>
      <c r="J33" s="154"/>
      <c r="K33" s="153"/>
      <c r="L33" s="124"/>
      <c r="M33" s="154"/>
      <c r="N33" s="152" t="s">
        <v>255</v>
      </c>
    </row>
    <row r="34" spans="1:15">
      <c r="A34">
        <f>+A32+1</f>
        <v>28</v>
      </c>
      <c r="B34" s="145" t="s">
        <v>239</v>
      </c>
      <c r="C34" s="112" t="s">
        <v>234</v>
      </c>
      <c r="D34" s="113">
        <v>4</v>
      </c>
      <c r="E34" s="117" t="s">
        <v>240</v>
      </c>
      <c r="F34" s="115" t="s">
        <v>247</v>
      </c>
      <c r="G34" s="109" t="s">
        <v>249</v>
      </c>
      <c r="H34" s="129"/>
      <c r="I34" s="130"/>
      <c r="J34" s="131"/>
      <c r="K34" s="129"/>
      <c r="L34" s="130"/>
      <c r="M34" s="131"/>
      <c r="N34" s="109" t="s">
        <v>255</v>
      </c>
      <c r="O34" t="s">
        <v>221</v>
      </c>
    </row>
    <row r="35" spans="1:15">
      <c r="A35">
        <f>+A34+1</f>
        <v>29</v>
      </c>
      <c r="B35" s="145" t="s">
        <v>245</v>
      </c>
      <c r="C35" s="112" t="s">
        <v>241</v>
      </c>
      <c r="D35" s="113">
        <v>4</v>
      </c>
      <c r="E35" s="117" t="s">
        <v>240</v>
      </c>
      <c r="F35" s="115" t="s">
        <v>246</v>
      </c>
      <c r="G35" s="109" t="s">
        <v>249</v>
      </c>
      <c r="H35" s="129"/>
      <c r="I35" s="130"/>
      <c r="J35" s="131"/>
      <c r="K35" s="129"/>
      <c r="L35" s="130"/>
      <c r="M35" s="131"/>
      <c r="N35" s="109" t="s">
        <v>255</v>
      </c>
      <c r="O35" t="s">
        <v>227</v>
      </c>
    </row>
    <row r="36" spans="1:15">
      <c r="A36">
        <f>+A35+1</f>
        <v>30</v>
      </c>
      <c r="B36" s="145" t="s">
        <v>243</v>
      </c>
      <c r="C36" s="112" t="s">
        <v>242</v>
      </c>
      <c r="D36" s="113">
        <v>4</v>
      </c>
      <c r="E36" s="117" t="s">
        <v>240</v>
      </c>
      <c r="F36" s="115" t="s">
        <v>244</v>
      </c>
      <c r="G36" s="109" t="s">
        <v>249</v>
      </c>
      <c r="H36" s="129"/>
      <c r="I36" s="130"/>
      <c r="J36" s="131"/>
      <c r="K36" s="129"/>
      <c r="L36" s="130"/>
      <c r="M36" s="131"/>
      <c r="N36" s="109" t="s">
        <v>255</v>
      </c>
      <c r="O36" t="s">
        <v>269</v>
      </c>
    </row>
    <row r="37" spans="1:15" ht="3.75" customHeight="1">
      <c r="B37" s="146"/>
      <c r="C37" s="123"/>
      <c r="D37" s="123"/>
      <c r="E37" s="124"/>
      <c r="F37" s="125"/>
      <c r="G37" s="152"/>
      <c r="H37" s="153"/>
      <c r="I37" s="124"/>
      <c r="J37" s="154"/>
      <c r="K37" s="153"/>
      <c r="L37" s="124"/>
      <c r="M37" s="154"/>
      <c r="N37" s="152" t="s">
        <v>255</v>
      </c>
    </row>
    <row r="38" spans="1:15">
      <c r="A38">
        <f>+A36+1</f>
        <v>31</v>
      </c>
      <c r="B38" s="145" t="s">
        <v>260</v>
      </c>
      <c r="C38" s="112" t="s">
        <v>263</v>
      </c>
      <c r="D38" s="113">
        <v>5</v>
      </c>
      <c r="E38" s="117" t="s">
        <v>240</v>
      </c>
      <c r="F38" s="115" t="s">
        <v>266</v>
      </c>
      <c r="G38" s="109" t="s">
        <v>249</v>
      </c>
      <c r="H38" s="129"/>
      <c r="I38" s="130"/>
      <c r="J38" s="131"/>
      <c r="K38" s="129"/>
      <c r="L38" s="130"/>
      <c r="M38" s="131"/>
      <c r="N38" s="109" t="s">
        <v>255</v>
      </c>
      <c r="O38" t="s">
        <v>151</v>
      </c>
    </row>
    <row r="39" spans="1:15">
      <c r="A39">
        <f>+A38+1</f>
        <v>32</v>
      </c>
      <c r="B39" s="145" t="s">
        <v>261</v>
      </c>
      <c r="C39" s="112" t="s">
        <v>264</v>
      </c>
      <c r="D39" s="113">
        <v>5</v>
      </c>
      <c r="E39" s="117" t="s">
        <v>240</v>
      </c>
      <c r="F39" s="115" t="s">
        <v>267</v>
      </c>
      <c r="G39" s="109" t="s">
        <v>249</v>
      </c>
      <c r="H39" s="129"/>
      <c r="I39" s="130"/>
      <c r="J39" s="131"/>
      <c r="K39" s="129"/>
      <c r="L39" s="130"/>
      <c r="M39" s="131"/>
      <c r="N39" s="109" t="s">
        <v>255</v>
      </c>
      <c r="O39" t="s">
        <v>218</v>
      </c>
    </row>
    <row r="40" spans="1:15">
      <c r="A40">
        <f>+A39+1</f>
        <v>33</v>
      </c>
      <c r="B40" s="147" t="s">
        <v>262</v>
      </c>
      <c r="C40" s="148" t="s">
        <v>265</v>
      </c>
      <c r="D40" s="149">
        <v>4</v>
      </c>
      <c r="E40" s="150" t="s">
        <v>240</v>
      </c>
      <c r="F40" s="151" t="s">
        <v>268</v>
      </c>
      <c r="G40" s="110" t="s">
        <v>249</v>
      </c>
      <c r="H40" s="132"/>
      <c r="I40" s="133"/>
      <c r="J40" s="134"/>
      <c r="K40" s="132"/>
      <c r="L40" s="133"/>
      <c r="M40" s="134"/>
      <c r="N40" s="110" t="s">
        <v>255</v>
      </c>
      <c r="O40" t="s">
        <v>221</v>
      </c>
    </row>
    <row r="52" spans="2:3">
      <c r="B52" s="163" t="s">
        <v>105</v>
      </c>
      <c r="C52" s="164"/>
    </row>
    <row r="53" spans="2:3">
      <c r="B53" s="145" t="s">
        <v>8</v>
      </c>
      <c r="C53" s="160" t="s">
        <v>9</v>
      </c>
    </row>
    <row r="54" spans="2:3">
      <c r="B54" s="145" t="s">
        <v>123</v>
      </c>
      <c r="C54" s="161" t="s">
        <v>124</v>
      </c>
    </row>
    <row r="55" spans="2:3">
      <c r="B55" s="145" t="s">
        <v>41</v>
      </c>
      <c r="C55" s="161" t="s">
        <v>42</v>
      </c>
    </row>
    <row r="56" spans="2:3">
      <c r="B56" s="145" t="s">
        <v>60</v>
      </c>
      <c r="C56" s="161" t="s">
        <v>61</v>
      </c>
    </row>
    <row r="57" spans="2:3">
      <c r="B57" s="145" t="s">
        <v>77</v>
      </c>
      <c r="C57" s="161" t="s">
        <v>65</v>
      </c>
    </row>
    <row r="58" spans="2:3">
      <c r="B58" s="145" t="s">
        <v>93</v>
      </c>
      <c r="C58" s="161" t="s">
        <v>94</v>
      </c>
    </row>
    <row r="59" spans="2:3">
      <c r="B59" s="147" t="s">
        <v>260</v>
      </c>
      <c r="C59" s="162" t="s">
        <v>263</v>
      </c>
    </row>
    <row r="61" spans="2:3">
      <c r="B61" s="163" t="s">
        <v>106</v>
      </c>
      <c r="C61" s="164"/>
    </row>
    <row r="62" spans="2:3">
      <c r="B62" s="145" t="s">
        <v>10</v>
      </c>
      <c r="C62" s="161" t="s">
        <v>11</v>
      </c>
    </row>
    <row r="63" spans="2:3">
      <c r="B63" s="145" t="s">
        <v>31</v>
      </c>
      <c r="C63" s="161" t="s">
        <v>32</v>
      </c>
    </row>
    <row r="64" spans="2:3">
      <c r="B64" s="145" t="s">
        <v>46</v>
      </c>
      <c r="C64" s="161" t="s">
        <v>47</v>
      </c>
    </row>
    <row r="65" spans="2:3">
      <c r="B65" s="145" t="s">
        <v>64</v>
      </c>
      <c r="C65" s="161" t="s">
        <v>65</v>
      </c>
    </row>
    <row r="66" spans="2:3">
      <c r="B66" s="145" t="s">
        <v>80</v>
      </c>
      <c r="C66" s="161" t="s">
        <v>81</v>
      </c>
    </row>
    <row r="67" spans="2:3">
      <c r="B67" s="145" t="s">
        <v>97</v>
      </c>
      <c r="C67" s="161" t="s">
        <v>98</v>
      </c>
    </row>
    <row r="68" spans="2:3">
      <c r="B68" s="147" t="s">
        <v>261</v>
      </c>
      <c r="C68" s="162" t="s">
        <v>264</v>
      </c>
    </row>
    <row r="70" spans="2:3">
      <c r="B70" s="163" t="s">
        <v>107</v>
      </c>
      <c r="C70" s="164"/>
    </row>
    <row r="71" spans="2:3">
      <c r="B71" s="145" t="s">
        <v>16</v>
      </c>
      <c r="C71" s="161" t="s">
        <v>17</v>
      </c>
    </row>
    <row r="72" spans="2:3">
      <c r="B72" s="145" t="s">
        <v>27</v>
      </c>
      <c r="C72" s="161" t="s">
        <v>28</v>
      </c>
    </row>
    <row r="73" spans="2:3">
      <c r="B73" s="145" t="s">
        <v>101</v>
      </c>
      <c r="C73" s="161" t="s">
        <v>102</v>
      </c>
    </row>
    <row r="74" spans="2:3">
      <c r="B74" s="145"/>
      <c r="C74" s="161"/>
    </row>
    <row r="75" spans="2:3">
      <c r="B75" s="145" t="s">
        <v>193</v>
      </c>
      <c r="C75" s="161" t="s">
        <v>194</v>
      </c>
    </row>
    <row r="76" spans="2:3">
      <c r="B76" s="145" t="s">
        <v>239</v>
      </c>
      <c r="C76" s="161" t="s">
        <v>234</v>
      </c>
    </row>
    <row r="77" spans="2:3">
      <c r="B77" s="147" t="s">
        <v>262</v>
      </c>
      <c r="C77" s="162" t="s">
        <v>265</v>
      </c>
    </row>
    <row r="79" spans="2:3">
      <c r="B79" s="163" t="s">
        <v>210</v>
      </c>
      <c r="C79" s="164"/>
    </row>
    <row r="80" spans="2:3">
      <c r="B80" s="145" t="s">
        <v>18</v>
      </c>
      <c r="C80" s="161" t="s">
        <v>19</v>
      </c>
    </row>
    <row r="81" spans="2:3">
      <c r="B81" s="145" t="s">
        <v>35</v>
      </c>
      <c r="C81" s="161" t="s">
        <v>36</v>
      </c>
    </row>
    <row r="82" spans="2:3">
      <c r="B82" s="145" t="s">
        <v>51</v>
      </c>
      <c r="C82" s="161" t="s">
        <v>52</v>
      </c>
    </row>
    <row r="83" spans="2:3">
      <c r="B83" s="145" t="s">
        <v>69</v>
      </c>
      <c r="C83" s="161" t="s">
        <v>70</v>
      </c>
    </row>
    <row r="84" spans="2:3">
      <c r="B84" s="145" t="s">
        <v>84</v>
      </c>
      <c r="C84" s="161" t="s">
        <v>85</v>
      </c>
    </row>
    <row r="85" spans="2:3">
      <c r="B85" s="147" t="s">
        <v>245</v>
      </c>
      <c r="C85" s="162" t="s">
        <v>241</v>
      </c>
    </row>
    <row r="87" spans="2:3">
      <c r="B87" s="163" t="s">
        <v>270</v>
      </c>
      <c r="C87" s="164"/>
    </row>
    <row r="88" spans="2:3">
      <c r="B88" s="145" t="s">
        <v>22</v>
      </c>
      <c r="C88" s="161" t="s">
        <v>23</v>
      </c>
    </row>
    <row r="89" spans="2:3">
      <c r="B89" s="145" t="s">
        <v>39</v>
      </c>
      <c r="C89" s="161" t="s">
        <v>40</v>
      </c>
    </row>
    <row r="90" spans="2:3">
      <c r="B90" s="145" t="s">
        <v>55</v>
      </c>
      <c r="C90" s="161" t="s">
        <v>56</v>
      </c>
    </row>
    <row r="91" spans="2:3">
      <c r="B91" s="145" t="s">
        <v>73</v>
      </c>
      <c r="C91" s="161" t="s">
        <v>74</v>
      </c>
    </row>
    <row r="92" spans="2:3">
      <c r="B92" s="145" t="s">
        <v>88</v>
      </c>
      <c r="C92" s="161" t="s">
        <v>89</v>
      </c>
    </row>
    <row r="93" spans="2:3">
      <c r="B93" s="147" t="s">
        <v>243</v>
      </c>
      <c r="C93" s="162" t="s">
        <v>242</v>
      </c>
    </row>
  </sheetData>
  <autoFilter ref="B5:O40"/>
  <dataValidations count="1">
    <dataValidation type="list" allowBlank="1" showInputMessage="1" showErrorMessage="1" sqref="G6:N40">
      <formula1>G$1:G$3</formula1>
    </dataValidation>
  </dataValidations>
  <hyperlinks>
    <hyperlink ref="F26" r:id="rId1"/>
    <hyperlink ref="F22" r:id="rId2"/>
    <hyperlink ref="F10" r:id="rId3"/>
    <hyperlink ref="F12" r:id="rId4"/>
    <hyperlink ref="F23" r:id="rId5"/>
    <hyperlink ref="F18" r:id="rId6"/>
    <hyperlink ref="F14" r:id="rId7"/>
    <hyperlink ref="F15" r:id="rId8"/>
    <hyperlink ref="F16" r:id="rId9"/>
    <hyperlink ref="F8" r:id="rId10" display="sbaragnon@free.fr , witzclaudia@yahoo.com"/>
    <hyperlink ref="F17" r:id="rId11"/>
    <hyperlink ref="F19" r:id="rId12"/>
    <hyperlink ref="F20" r:id="rId13"/>
    <hyperlink ref="F30" r:id="rId14"/>
    <hyperlink ref="F24" r:id="rId15"/>
    <hyperlink ref="F29" r:id="rId16"/>
    <hyperlink ref="F6" r:id="rId17"/>
    <hyperlink ref="F7" r:id="rId18"/>
    <hyperlink ref="F36" r:id="rId19"/>
    <hyperlink ref="F35" r:id="rId20" display="mailto:chantal.petrachi@free.fr"/>
    <hyperlink ref="F34" r:id="rId21" display="mailto:Viviane.Muller@unilever.com"/>
    <hyperlink ref="F38" r:id="rId22" display="mailto:chantalerki@sfr.fr"/>
    <hyperlink ref="F39" r:id="rId23" display="mailto:seux-toulouse@wanadoo.fr"/>
    <hyperlink ref="F40" r:id="rId24" display="mailto:courtin-lambert@wanadoo.fr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Feuil1</vt:lpstr>
      <vt:lpstr>Groupes</vt:lpstr>
      <vt:lpstr>jaime a</vt:lpstr>
      <vt:lpstr>Abs</vt:lpstr>
      <vt:lpstr>Liste Confir</vt:lpstr>
      <vt:lpstr>Abs!Zone_d_impression</vt:lpstr>
      <vt:lpstr>Feuil1!Zone_d_impression</vt:lpstr>
      <vt:lpstr>'Liste Confir'!Zone_d_impression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jean-luc</dc:creator>
  <cp:lastModifiedBy>AHS</cp:lastModifiedBy>
  <cp:lastPrinted>2011-05-12T19:00:49Z</cp:lastPrinted>
  <dcterms:created xsi:type="dcterms:W3CDTF">2010-09-22T10:31:38Z</dcterms:created>
  <dcterms:modified xsi:type="dcterms:W3CDTF">2011-05-12T19:05:32Z</dcterms:modified>
</cp:coreProperties>
</file>