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F28" i="1"/>
  <c r="G27"/>
  <c r="G26"/>
  <c r="G25"/>
  <c r="G24"/>
  <c r="G23"/>
  <c r="G22"/>
</calcChain>
</file>

<file path=xl/sharedStrings.xml><?xml version="1.0" encoding="utf-8"?>
<sst xmlns="http://schemas.openxmlformats.org/spreadsheetml/2006/main" count="21" uniqueCount="20">
  <si>
    <t>Black Liquor (VLN)</t>
  </si>
  <si>
    <t>Internal Biomass</t>
  </si>
  <si>
    <t>Steam 30b</t>
  </si>
  <si>
    <t>Steam 13b</t>
  </si>
  <si>
    <t>Steam 4b</t>
  </si>
  <si>
    <t>Electricity</t>
  </si>
  <si>
    <t>Green CRE</t>
  </si>
  <si>
    <t>Grey CRE</t>
  </si>
  <si>
    <t>SKCP</t>
  </si>
  <si>
    <t>Equilibrium</t>
  </si>
  <si>
    <t>VLN</t>
  </si>
  <si>
    <t>BI</t>
  </si>
  <si>
    <t>V30b</t>
  </si>
  <si>
    <t>V13b</t>
  </si>
  <si>
    <t>V4b</t>
  </si>
  <si>
    <t>Rend</t>
  </si>
  <si>
    <t>T/h</t>
  </si>
  <si>
    <t>MW</t>
  </si>
  <si>
    <t>Etr</t>
  </si>
  <si>
    <t>Electr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</si>
</sst>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4</xdr:row>
      <xdr:rowOff>114300</xdr:rowOff>
    </xdr:from>
    <xdr:to>
      <xdr:col>4</xdr:col>
      <xdr:colOff>752475</xdr:colOff>
      <xdr:row>4</xdr:row>
      <xdr:rowOff>115888</xdr:rowOff>
    </xdr:to>
    <xdr:cxnSp macro="">
      <xdr:nvCxnSpPr>
        <xdr:cNvPr id="3" name="Connecteur droit avec flèche 2"/>
        <xdr:cNvCxnSpPr/>
      </xdr:nvCxnSpPr>
      <xdr:spPr>
        <a:xfrm>
          <a:off x="2733675" y="87630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438150</xdr:colOff>
      <xdr:row>6</xdr:row>
      <xdr:rowOff>95250</xdr:rowOff>
    </xdr:from>
    <xdr:to>
      <xdr:col>4</xdr:col>
      <xdr:colOff>742950</xdr:colOff>
      <xdr:row>6</xdr:row>
      <xdr:rowOff>96838</xdr:rowOff>
    </xdr:to>
    <xdr:cxnSp macro="">
      <xdr:nvCxnSpPr>
        <xdr:cNvPr id="4" name="Connecteur droit avec flèche 3"/>
        <xdr:cNvCxnSpPr/>
      </xdr:nvCxnSpPr>
      <xdr:spPr>
        <a:xfrm>
          <a:off x="2724150" y="1238250"/>
          <a:ext cx="1066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8</xdr:row>
      <xdr:rowOff>104775</xdr:rowOff>
    </xdr:from>
    <xdr:to>
      <xdr:col>4</xdr:col>
      <xdr:colOff>733425</xdr:colOff>
      <xdr:row>8</xdr:row>
      <xdr:rowOff>106363</xdr:rowOff>
    </xdr:to>
    <xdr:cxnSp macro="">
      <xdr:nvCxnSpPr>
        <xdr:cNvPr id="5" name="Connecteur droit avec flèche 4"/>
        <xdr:cNvCxnSpPr/>
      </xdr:nvCxnSpPr>
      <xdr:spPr>
        <a:xfrm>
          <a:off x="2714625" y="1628775"/>
          <a:ext cx="1066800" cy="1588"/>
        </a:xfrm>
        <a:prstGeom prst="straightConnector1">
          <a:avLst/>
        </a:prstGeom>
        <a:ln>
          <a:headEnd type="stealt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10</xdr:row>
      <xdr:rowOff>104775</xdr:rowOff>
    </xdr:from>
    <xdr:to>
      <xdr:col>4</xdr:col>
      <xdr:colOff>752475</xdr:colOff>
      <xdr:row>10</xdr:row>
      <xdr:rowOff>106363</xdr:rowOff>
    </xdr:to>
    <xdr:cxnSp macro="">
      <xdr:nvCxnSpPr>
        <xdr:cNvPr id="6" name="Connecteur droit avec flèche 5"/>
        <xdr:cNvCxnSpPr/>
      </xdr:nvCxnSpPr>
      <xdr:spPr>
        <a:xfrm>
          <a:off x="2733675" y="2009775"/>
          <a:ext cx="1066800" cy="1588"/>
        </a:xfrm>
        <a:prstGeom prst="straightConnector1">
          <a:avLst/>
        </a:prstGeom>
        <a:ln>
          <a:headEnd type="stealt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438150</xdr:colOff>
      <xdr:row>14</xdr:row>
      <xdr:rowOff>104775</xdr:rowOff>
    </xdr:from>
    <xdr:to>
      <xdr:col>4</xdr:col>
      <xdr:colOff>742950</xdr:colOff>
      <xdr:row>14</xdr:row>
      <xdr:rowOff>106363</xdr:rowOff>
    </xdr:to>
    <xdr:cxnSp macro="">
      <xdr:nvCxnSpPr>
        <xdr:cNvPr id="7" name="Connecteur droit avec flèche 6"/>
        <xdr:cNvCxnSpPr/>
      </xdr:nvCxnSpPr>
      <xdr:spPr>
        <a:xfrm>
          <a:off x="2724150" y="2390775"/>
          <a:ext cx="1066800" cy="1588"/>
        </a:xfrm>
        <a:prstGeom prst="straightConnector1">
          <a:avLst/>
        </a:prstGeom>
        <a:ln>
          <a:headEnd type="stealt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8</xdr:row>
      <xdr:rowOff>104775</xdr:rowOff>
    </xdr:from>
    <xdr:to>
      <xdr:col>7</xdr:col>
      <xdr:colOff>752475</xdr:colOff>
      <xdr:row>8</xdr:row>
      <xdr:rowOff>106363</xdr:rowOff>
    </xdr:to>
    <xdr:cxnSp macro="">
      <xdr:nvCxnSpPr>
        <xdr:cNvPr id="8" name="Connecteur droit avec flèche 7"/>
        <xdr:cNvCxnSpPr/>
      </xdr:nvCxnSpPr>
      <xdr:spPr>
        <a:xfrm>
          <a:off x="5343525" y="1628775"/>
          <a:ext cx="742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438150</xdr:colOff>
      <xdr:row>12</xdr:row>
      <xdr:rowOff>104775</xdr:rowOff>
    </xdr:from>
    <xdr:to>
      <xdr:col>4</xdr:col>
      <xdr:colOff>742950</xdr:colOff>
      <xdr:row>12</xdr:row>
      <xdr:rowOff>106363</xdr:rowOff>
    </xdr:to>
    <xdr:cxnSp macro="">
      <xdr:nvCxnSpPr>
        <xdr:cNvPr id="11" name="Connecteur droit avec flèche 10"/>
        <xdr:cNvCxnSpPr/>
      </xdr:nvCxnSpPr>
      <xdr:spPr>
        <a:xfrm>
          <a:off x="2724150" y="2771775"/>
          <a:ext cx="1066800" cy="1588"/>
        </a:xfrm>
        <a:prstGeom prst="straightConnector1">
          <a:avLst/>
        </a:prstGeom>
        <a:ln>
          <a:headEnd type="stealt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J28"/>
  <sheetViews>
    <sheetView tabSelected="1" topLeftCell="A11" workbookViewId="0">
      <selection activeCell="F22" sqref="F22"/>
    </sheetView>
  </sheetViews>
  <sheetFormatPr baseColWidth="10" defaultRowHeight="15"/>
  <sheetData>
    <row r="4" spans="3:10">
      <c r="F4" s="1"/>
      <c r="G4" s="2"/>
    </row>
    <row r="5" spans="3:10">
      <c r="C5" t="s">
        <v>0</v>
      </c>
      <c r="F5" s="3"/>
      <c r="G5" s="4"/>
    </row>
    <row r="6" spans="3:10">
      <c r="F6" s="3"/>
      <c r="G6" s="4"/>
    </row>
    <row r="7" spans="3:10">
      <c r="C7" t="s">
        <v>1</v>
      </c>
      <c r="F7" s="3"/>
      <c r="G7" s="4"/>
      <c r="J7" t="s">
        <v>6</v>
      </c>
    </row>
    <row r="8" spans="3:10">
      <c r="F8" s="3"/>
      <c r="G8" s="4"/>
    </row>
    <row r="9" spans="3:10">
      <c r="C9" t="s">
        <v>2</v>
      </c>
      <c r="F9" s="3"/>
      <c r="G9" s="4"/>
      <c r="I9" t="s">
        <v>5</v>
      </c>
      <c r="J9" t="s">
        <v>7</v>
      </c>
    </row>
    <row r="10" spans="3:10">
      <c r="F10" s="3"/>
      <c r="G10" s="4"/>
    </row>
    <row r="11" spans="3:10">
      <c r="C11" t="s">
        <v>3</v>
      </c>
      <c r="F11" s="3"/>
      <c r="G11" s="4"/>
      <c r="J11" t="s">
        <v>8</v>
      </c>
    </row>
    <row r="12" spans="3:10">
      <c r="F12" s="3"/>
      <c r="G12" s="4"/>
    </row>
    <row r="13" spans="3:10">
      <c r="C13" t="s">
        <v>4</v>
      </c>
      <c r="F13" s="3"/>
      <c r="G13" s="4"/>
    </row>
    <row r="14" spans="3:10">
      <c r="F14" s="3"/>
      <c r="G14" s="4"/>
    </row>
    <row r="15" spans="3:10">
      <c r="C15" t="s">
        <v>5</v>
      </c>
      <c r="F15" s="3"/>
      <c r="G15" s="4"/>
    </row>
    <row r="16" spans="3:10">
      <c r="F16" s="5"/>
      <c r="G16" s="6"/>
    </row>
    <row r="21" spans="3:7">
      <c r="C21" t="s">
        <v>9</v>
      </c>
      <c r="D21" s="7" t="s">
        <v>15</v>
      </c>
      <c r="E21" s="7" t="s">
        <v>16</v>
      </c>
      <c r="F21" s="7" t="s">
        <v>17</v>
      </c>
      <c r="G21" s="7" t="s">
        <v>18</v>
      </c>
    </row>
    <row r="22" spans="3:7">
      <c r="C22" t="s">
        <v>10</v>
      </c>
      <c r="D22">
        <v>0.1782</v>
      </c>
      <c r="E22">
        <v>186.7</v>
      </c>
      <c r="F22">
        <v>150.30000000000001</v>
      </c>
      <c r="G22">
        <f>+F22*D22</f>
        <v>26.783460000000002</v>
      </c>
    </row>
    <row r="23" spans="3:7">
      <c r="C23" t="s">
        <v>11</v>
      </c>
      <c r="D23">
        <v>0.29110000000000003</v>
      </c>
      <c r="E23">
        <v>26.9</v>
      </c>
      <c r="F23">
        <v>49.7</v>
      </c>
      <c r="G23">
        <f t="shared" ref="G23:G26" si="0">+F23*D23</f>
        <v>14.467670000000002</v>
      </c>
    </row>
    <row r="24" spans="3:7">
      <c r="C24" t="s">
        <v>12</v>
      </c>
      <c r="D24">
        <v>-0.55810000000000004</v>
      </c>
      <c r="E24">
        <v>13</v>
      </c>
      <c r="F24">
        <v>9.8000000000000007</v>
      </c>
      <c r="G24">
        <f t="shared" si="0"/>
        <v>-5.469380000000001</v>
      </c>
    </row>
    <row r="25" spans="3:7">
      <c r="C25" t="s">
        <v>13</v>
      </c>
      <c r="D25">
        <v>-9.4700000000000006E-2</v>
      </c>
      <c r="E25">
        <v>157</v>
      </c>
      <c r="F25">
        <v>110</v>
      </c>
      <c r="G25">
        <f t="shared" si="0"/>
        <v>-10.417000000000002</v>
      </c>
    </row>
    <row r="26" spans="3:7">
      <c r="C26" t="s">
        <v>14</v>
      </c>
      <c r="D26">
        <v>-7.4700000000000003E-2</v>
      </c>
      <c r="E26">
        <v>92.2</v>
      </c>
      <c r="F26">
        <v>62.7</v>
      </c>
      <c r="G26">
        <f t="shared" si="0"/>
        <v>-4.6836900000000004</v>
      </c>
    </row>
    <row r="27" spans="3:7">
      <c r="C27" t="s">
        <v>19</v>
      </c>
      <c r="F27">
        <v>11</v>
      </c>
      <c r="G27">
        <f>SUM(G22:G26)</f>
        <v>20.681060000000002</v>
      </c>
    </row>
    <row r="28" spans="3:7">
      <c r="F28">
        <f>+F22+F23-F24-F25-F26-F27</f>
        <v>6.4999999999999858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2010-11-16T12:39:18Z</dcterms:created>
  <dcterms:modified xsi:type="dcterms:W3CDTF">2010-11-16T12:55:18Z</dcterms:modified>
</cp:coreProperties>
</file>