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Feuil1!$B$2:$G$17</definedName>
  </definedNames>
  <calcPr calcId="125725"/>
</workbook>
</file>

<file path=xl/calcChain.xml><?xml version="1.0" encoding="utf-8"?>
<calcChain xmlns="http://schemas.openxmlformats.org/spreadsheetml/2006/main">
  <c r="B17" i="2"/>
  <c r="E9"/>
  <c r="E11" s="1"/>
  <c r="C11"/>
  <c r="F11" l="1"/>
</calcChain>
</file>

<file path=xl/sharedStrings.xml><?xml version="1.0" encoding="utf-8"?>
<sst xmlns="http://schemas.openxmlformats.org/spreadsheetml/2006/main" count="41" uniqueCount="38">
  <si>
    <t>Reception</t>
  </si>
  <si>
    <t>No comments</t>
  </si>
  <si>
    <t xml:space="preserve">l </t>
  </si>
  <si>
    <t>Information provided</t>
  </si>
  <si>
    <t>AHS Commentaries</t>
  </si>
  <si>
    <t>Schedule 1: Specifications</t>
  </si>
  <si>
    <t>Schedule 2: Safety Protocol - Loading and unloading</t>
  </si>
  <si>
    <t>Schedule 3: Terms of implementation</t>
  </si>
  <si>
    <t>Schedule 4: Supply Plan</t>
  </si>
  <si>
    <t>Schedule 5: Access and traffic map(s)</t>
  </si>
  <si>
    <t>Schedule 6: Metering of energy delivered</t>
  </si>
  <si>
    <t>Schedule 7: Index statement order</t>
  </si>
  <si>
    <t>Schedule 8: Sample moisture measurement procedure (microwave method)</t>
  </si>
  <si>
    <t>Schedule 9: Site map of the Plant and storage of External Biomass</t>
  </si>
  <si>
    <t>Schedule 10: External Biomass control and analysis methods</t>
  </si>
  <si>
    <t>Schedule 11: Specifications</t>
  </si>
  <si>
    <t>Schedule 12: Delivery points</t>
  </si>
  <si>
    <t>Inc. MOU</t>
  </si>
  <si>
    <t>External Biomass technical characteristics</t>
  </si>
  <si>
    <t>Safety Protocol - Loading and unloading</t>
  </si>
  <si>
    <r>
      <t xml:space="preserve">No comments. </t>
    </r>
    <r>
      <rPr>
        <sz val="11"/>
        <color rgb="FFFF0000"/>
        <rFont val="Calibri"/>
        <family val="2"/>
        <scheme val="minor"/>
      </rPr>
      <t>CdFI to verify</t>
    </r>
  </si>
  <si>
    <t>I don't understand why "Deliveries of stumps and bundles of branches for grinding shall be received by Dalkia at the entrance to its platform". Is the chipper own by Dalkia?</t>
  </si>
  <si>
    <t>Individual orders and implementation</t>
  </si>
  <si>
    <t>synthèse du plan d'approvisionnement</t>
  </si>
  <si>
    <t>Map</t>
  </si>
  <si>
    <t>Energy delivered calculation</t>
  </si>
  <si>
    <t>This is the most important Schedule for this contract. To be carefully analysed by CdFI</t>
  </si>
  <si>
    <t>Statement Order</t>
  </si>
  <si>
    <t>To understand what is it for.</t>
  </si>
  <si>
    <t xml:space="preserve"> Sample moisture measurement procedure </t>
  </si>
  <si>
    <t>Site map of the Plant</t>
  </si>
  <si>
    <t>Map without any detail on Biomass storages</t>
  </si>
  <si>
    <t>Are already in place the measure facilities (weighbridges; continuous weighting in the conveyor belt)  with the necessary accuracy? CdFI to verify methodology and list of analysis</t>
  </si>
  <si>
    <t>Weight control and analysis methods</t>
  </si>
  <si>
    <t>Cahier de charges de CRE II</t>
  </si>
  <si>
    <t>No coments</t>
  </si>
  <si>
    <t>Delivery points</t>
  </si>
  <si>
    <t>A map with details would be suitable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</si>
</sst>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-Bold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3:G16"/>
  <sheetViews>
    <sheetView showGridLines="0" tabSelected="1" topLeftCell="B1" workbookViewId="0">
      <selection activeCell="H4" sqref="H4"/>
    </sheetView>
  </sheetViews>
  <sheetFormatPr baseColWidth="10" defaultRowHeight="15"/>
  <cols>
    <col min="1" max="1" width="11.42578125" style="2"/>
    <col min="2" max="2" width="2.42578125" style="2" customWidth="1"/>
    <col min="3" max="3" width="65.28515625" style="13" bestFit="1" customWidth="1"/>
    <col min="4" max="4" width="11.42578125" style="2"/>
    <col min="5" max="6" width="39" style="1" customWidth="1"/>
    <col min="7" max="7" width="2.5703125" style="2" customWidth="1"/>
    <col min="8" max="16384" width="11.42578125" style="2"/>
  </cols>
  <sheetData>
    <row r="3" spans="3:7">
      <c r="D3" s="9" t="s">
        <v>0</v>
      </c>
      <c r="E3" s="3" t="s">
        <v>3</v>
      </c>
      <c r="F3" s="5" t="s">
        <v>4</v>
      </c>
    </row>
    <row r="4" spans="3:7" ht="32.25" customHeight="1">
      <c r="C4" s="14" t="s">
        <v>5</v>
      </c>
      <c r="D4" s="10" t="s">
        <v>17</v>
      </c>
      <c r="E4" s="4" t="s">
        <v>18</v>
      </c>
      <c r="F4" s="6" t="s">
        <v>20</v>
      </c>
    </row>
    <row r="5" spans="3:7" ht="32.25" customHeight="1">
      <c r="C5" s="15" t="s">
        <v>6</v>
      </c>
      <c r="D5" s="10">
        <v>40571</v>
      </c>
      <c r="E5" s="4" t="s">
        <v>19</v>
      </c>
      <c r="F5" s="6" t="s">
        <v>1</v>
      </c>
    </row>
    <row r="6" spans="3:7" ht="75">
      <c r="C6" s="15" t="s">
        <v>7</v>
      </c>
      <c r="D6" s="10">
        <v>40571</v>
      </c>
      <c r="E6" s="4" t="s">
        <v>22</v>
      </c>
      <c r="F6" s="6" t="s">
        <v>21</v>
      </c>
    </row>
    <row r="7" spans="3:7" ht="32.25" customHeight="1">
      <c r="C7" s="15" t="s">
        <v>8</v>
      </c>
      <c r="D7" s="10">
        <v>40571</v>
      </c>
      <c r="E7" s="4" t="s">
        <v>23</v>
      </c>
      <c r="F7" s="6" t="s">
        <v>1</v>
      </c>
    </row>
    <row r="8" spans="3:7" ht="32.25" customHeight="1">
      <c r="C8" s="15" t="s">
        <v>9</v>
      </c>
      <c r="D8" s="10">
        <v>40571</v>
      </c>
      <c r="E8" s="4" t="s">
        <v>24</v>
      </c>
      <c r="F8" s="6" t="s">
        <v>1</v>
      </c>
    </row>
    <row r="9" spans="3:7" ht="45">
      <c r="C9" s="15" t="s">
        <v>10</v>
      </c>
      <c r="D9" s="10">
        <v>40571</v>
      </c>
      <c r="E9" s="4" t="s">
        <v>25</v>
      </c>
      <c r="F9" s="7" t="s">
        <v>26</v>
      </c>
    </row>
    <row r="10" spans="3:7" ht="32.25" customHeight="1">
      <c r="C10" s="15" t="s">
        <v>11</v>
      </c>
      <c r="D10" s="10">
        <v>40571</v>
      </c>
      <c r="E10" s="12" t="s">
        <v>27</v>
      </c>
      <c r="F10" s="6" t="s">
        <v>28</v>
      </c>
    </row>
    <row r="11" spans="3:7" ht="32.25" customHeight="1">
      <c r="C11" s="15" t="s">
        <v>12</v>
      </c>
      <c r="D11" s="10">
        <v>40571</v>
      </c>
      <c r="E11" s="4" t="s">
        <v>29</v>
      </c>
      <c r="F11" s="6" t="s">
        <v>1</v>
      </c>
    </row>
    <row r="12" spans="3:7" ht="32.25" customHeight="1">
      <c r="C12" s="15" t="s">
        <v>13</v>
      </c>
      <c r="D12" s="10">
        <v>40571</v>
      </c>
      <c r="E12" s="4" t="s">
        <v>30</v>
      </c>
      <c r="F12" s="6" t="s">
        <v>31</v>
      </c>
      <c r="G12" s="2">
        <v>6</v>
      </c>
    </row>
    <row r="13" spans="3:7" ht="75">
      <c r="C13" s="15" t="s">
        <v>14</v>
      </c>
      <c r="D13" s="10">
        <v>40571</v>
      </c>
      <c r="E13" s="4" t="s">
        <v>33</v>
      </c>
      <c r="F13" s="6" t="s">
        <v>32</v>
      </c>
    </row>
    <row r="14" spans="3:7" ht="32.25" customHeight="1">
      <c r="C14" s="15" t="s">
        <v>15</v>
      </c>
      <c r="D14" s="10">
        <v>40571</v>
      </c>
      <c r="E14" s="4" t="s">
        <v>34</v>
      </c>
      <c r="F14" s="6" t="s">
        <v>35</v>
      </c>
    </row>
    <row r="15" spans="3:7" ht="32.25" customHeight="1">
      <c r="C15" s="15" t="s">
        <v>16</v>
      </c>
      <c r="D15" s="10">
        <v>40571</v>
      </c>
      <c r="E15" s="4" t="s">
        <v>36</v>
      </c>
      <c r="F15" s="6" t="s">
        <v>37</v>
      </c>
    </row>
    <row r="16" spans="3:7" ht="32.25" customHeight="1">
      <c r="C16" s="16"/>
      <c r="D16" s="11"/>
      <c r="E16" s="17"/>
      <c r="F16" s="8"/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17" sqref="C17"/>
    </sheetView>
  </sheetViews>
  <sheetFormatPr baseColWidth="10" defaultRowHeight="15"/>
  <sheetData>
    <row r="1" spans="1:6">
      <c r="A1" t="s">
        <v>2</v>
      </c>
    </row>
    <row r="4" spans="1:6">
      <c r="C4">
        <v>67247</v>
      </c>
      <c r="E4">
        <v>121</v>
      </c>
    </row>
    <row r="5" spans="1:6">
      <c r="C5">
        <v>0</v>
      </c>
      <c r="E5">
        <v>25727</v>
      </c>
    </row>
    <row r="6" spans="1:6">
      <c r="C6">
        <v>72484</v>
      </c>
      <c r="E6">
        <v>15946</v>
      </c>
    </row>
    <row r="7" spans="1:6">
      <c r="E7">
        <v>27758</v>
      </c>
    </row>
    <row r="8" spans="1:6">
      <c r="E8">
        <v>7576</v>
      </c>
    </row>
    <row r="9" spans="1:6">
      <c r="E9">
        <f>-3.9*720</f>
        <v>-2808</v>
      </c>
    </row>
    <row r="10" spans="1:6">
      <c r="E10">
        <v>15420</v>
      </c>
    </row>
    <row r="11" spans="1:6">
      <c r="C11">
        <f>SUM(C4:C10)</f>
        <v>139731</v>
      </c>
      <c r="E11">
        <f>SUM(E4:E10)</f>
        <v>89740</v>
      </c>
      <c r="F11">
        <f>+E11/C11</f>
        <v>0.64223400677015119</v>
      </c>
    </row>
    <row r="17" spans="2:2">
      <c r="B17">
        <f>27000*0.76</f>
        <v>20520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2011-02-07T15:08:20Z</cp:lastPrinted>
  <dcterms:created xsi:type="dcterms:W3CDTF">2011-02-02T13:04:36Z</dcterms:created>
  <dcterms:modified xsi:type="dcterms:W3CDTF">2011-02-07T15:09:32Z</dcterms:modified>
</cp:coreProperties>
</file>